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DISTRIBUCIÓN TENENCIA ESTATAL" sheetId="1" r:id="rId1"/>
    <sheet name="DISTRIBUCIÓN TENENCIA dic" sheetId="2" r:id="rId2"/>
  </sheets>
  <definedNames>
    <definedName name="_xlnm.Database" localSheetId="1">#REF!</definedName>
    <definedName name="_xlnm.Database">#REF!</definedName>
    <definedName name="MODELOCEDULA" localSheetId="1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C70" i="2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C70" i="1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</calcChain>
</file>

<file path=xl/sharedStrings.xml><?xml version="1.0" encoding="utf-8"?>
<sst xmlns="http://schemas.openxmlformats.org/spreadsheetml/2006/main" count="142" uniqueCount="72">
  <si>
    <t>SECRETARÍA DE FINANZAS</t>
  </si>
  <si>
    <t>SUBSECRETARÍA DE EGRESOS</t>
  </si>
  <si>
    <t>DIRECCIÓN DE CONTABILIDAD</t>
  </si>
  <si>
    <t>DISTRIBUCIÓN A MUNICIPIOS DEL IMPUESTO SOBRE TENENCIA  AL MES DE SEPTIEMBRE DEL 2012</t>
  </si>
  <si>
    <t>Municipio</t>
  </si>
  <si>
    <t>Factor del</t>
  </si>
  <si>
    <t xml:space="preserve">Monto </t>
  </si>
  <si>
    <t>CONAC</t>
  </si>
  <si>
    <t>Fondo Único</t>
  </si>
  <si>
    <t>Tenencia Estatal</t>
  </si>
  <si>
    <t xml:space="preserve"> </t>
  </si>
  <si>
    <t>Integral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</si>
  <si>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</si>
  <si>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</si>
  <si>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</si>
  <si>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</si>
  <si>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</si>
  <si>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</si>
  <si>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</si>
  <si>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</si>
  <si>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</si>
  <si>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</si>
  <si>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</si>
  <si>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</si>
  <si>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</si>
  <si>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</si>
  <si>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</si>
  <si>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</si>
  <si>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</si>
  <si>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</si>
  <si>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</si>
  <si>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</si>
  <si>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</si>
  <si>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</si>
  <si>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</si>
  <si>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</si>
  <si>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</si>
  <si>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</si>
  <si>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</si>
  <si>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</si>
  <si>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</si>
  <si>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</si>
  <si>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</si>
  <si>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</si>
  <si>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</si>
  <si>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</si>
  <si>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</si>
  <si>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</si>
  <si>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</si>
  <si>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</si>
  <si>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</si>
  <si>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</si>
  <si>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</si>
  <si>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</si>
  <si>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</si>
  <si>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</si>
  <si>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</si>
  <si>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</si>
  <si>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</si>
  <si>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</si>
  <si>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</si>
  <si>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</si>
  <si>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</si>
  <si>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</si>
  <si>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</si>
  <si>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</si>
  <si>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</si>
  <si>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</si>
  <si>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</si>
  <si>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</si>
  <si>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</si>
  <si>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DISTRIBUCIÓN A MUNICIPIOS DEL IMPUESTO SOBRE TENENCIA  AL MES DE DICIEMBRE DEL 2012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</si>
</sst>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  <numFmt numFmtId="167" formatCode="_-[$€-2]* #,##0.00_-;\-[$€-2]* #,##0.00_-;_-[$€-2]* &quot;-&quot;??_-"/>
  </numFmts>
  <fonts count="14">
    <font>
      <sz val="10"/>
      <name val="Arial"/>
    </font>
    <font>
      <sz val="10"/>
      <name val="Arial"/>
    </font>
    <font>
      <b/>
      <sz val="18"/>
      <name val="CG Omega"/>
      <family val="2"/>
    </font>
    <font>
      <b/>
      <sz val="10"/>
      <name val="CG Omega"/>
      <family val="2"/>
    </font>
    <font>
      <b/>
      <sz val="16"/>
      <name val="CG Omega"/>
      <family val="2"/>
    </font>
    <font>
      <b/>
      <sz val="12"/>
      <name val="CG Omega"/>
      <family val="2"/>
    </font>
    <font>
      <b/>
      <sz val="9"/>
      <name val="CG Omega"/>
      <family val="2"/>
    </font>
    <font>
      <b/>
      <sz val="8"/>
      <name val="CG Omega"/>
      <family val="2"/>
    </font>
    <font>
      <sz val="9"/>
      <name val="CG Omega"/>
      <family val="2"/>
    </font>
    <font>
      <sz val="10"/>
      <name val="CG Omega"/>
      <family val="2"/>
    </font>
    <font>
      <sz val="10"/>
      <name val="Arial"/>
      <family val="2"/>
    </font>
    <font>
      <sz val="10"/>
      <name val="Lucida Sans Unicode"/>
      <family val="2"/>
    </font>
    <font>
      <sz val="11"/>
      <color indexed="8"/>
      <name val="Calibri"/>
      <family val="2"/>
    </font>
    <font>
      <b/>
      <sz val="10"/>
      <color indexed="9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12" fillId="0" borderId="0"/>
  </cellStyleXfs>
  <cellXfs count="36">
    <xf numFmtId="0" fontId="0" fillId="0" borderId="0" xfId="0"/>
    <xf numFmtId="0" fontId="3" fillId="0" borderId="0" xfId="0" applyFont="1"/>
    <xf numFmtId="164" fontId="5" fillId="0" borderId="0" xfId="1" applyFont="1" applyAlignment="1">
      <alignment horizontal="center"/>
    </xf>
    <xf numFmtId="0" fontId="4" fillId="0" borderId="0" xfId="0" applyFont="1"/>
    <xf numFmtId="164" fontId="3" fillId="0" borderId="0" xfId="1" applyFont="1"/>
    <xf numFmtId="0" fontId="6" fillId="3" borderId="1" xfId="0" applyFont="1" applyFill="1" applyBorder="1"/>
    <xf numFmtId="9" fontId="6" fillId="3" borderId="1" xfId="2" applyFont="1" applyFill="1" applyBorder="1" applyAlignment="1">
      <alignment horizontal="center"/>
    </xf>
    <xf numFmtId="9" fontId="6" fillId="3" borderId="3" xfId="2" applyFont="1" applyFill="1" applyBorder="1" applyAlignment="1">
      <alignment horizontal="center"/>
    </xf>
    <xf numFmtId="0" fontId="6" fillId="3" borderId="4" xfId="0" applyFont="1" applyFill="1" applyBorder="1"/>
    <xf numFmtId="9" fontId="6" fillId="3" borderId="4" xfId="2" applyFont="1" applyFill="1" applyBorder="1" applyAlignment="1">
      <alignment horizontal="center"/>
    </xf>
    <xf numFmtId="165" fontId="6" fillId="3" borderId="5" xfId="1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5" fontId="6" fillId="3" borderId="6" xfId="1" applyNumberFormat="1" applyFont="1" applyFill="1" applyBorder="1" applyAlignment="1">
      <alignment horizontal="center"/>
    </xf>
    <xf numFmtId="9" fontId="6" fillId="3" borderId="7" xfId="2" applyFont="1" applyFill="1" applyBorder="1" applyAlignment="1">
      <alignment horizontal="center"/>
    </xf>
    <xf numFmtId="0" fontId="6" fillId="0" borderId="8" xfId="0" applyFont="1" applyBorder="1"/>
    <xf numFmtId="0" fontId="6" fillId="0" borderId="3" xfId="0" applyFont="1" applyBorder="1"/>
    <xf numFmtId="165" fontId="6" fillId="0" borderId="0" xfId="1" applyNumberFormat="1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Protection="1">
      <protection locked="0"/>
    </xf>
    <xf numFmtId="166" fontId="6" fillId="0" borderId="2" xfId="1" applyNumberFormat="1" applyFont="1" applyBorder="1"/>
    <xf numFmtId="165" fontId="8" fillId="0" borderId="2" xfId="1" applyNumberFormat="1" applyFont="1" applyBorder="1"/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Protection="1">
      <protection locked="0"/>
    </xf>
    <xf numFmtId="166" fontId="6" fillId="4" borderId="2" xfId="1" applyNumberFormat="1" applyFont="1" applyFill="1" applyBorder="1"/>
    <xf numFmtId="0" fontId="9" fillId="0" borderId="0" xfId="0" applyFont="1"/>
    <xf numFmtId="165" fontId="9" fillId="0" borderId="0" xfId="0" applyNumberFormat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4" fontId="6" fillId="0" borderId="2" xfId="1" applyNumberFormat="1" applyFont="1" applyBorder="1"/>
    <xf numFmtId="165" fontId="6" fillId="0" borderId="2" xfId="1" applyNumberFormat="1" applyFont="1" applyBorder="1"/>
    <xf numFmtId="164" fontId="9" fillId="0" borderId="0" xfId="1" applyFont="1"/>
    <xf numFmtId="164" fontId="2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5" fillId="0" borderId="0" xfId="1" applyFont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164" fontId="13" fillId="2" borderId="0" xfId="1" applyFont="1" applyFill="1" applyAlignment="1">
      <alignment horizontal="center"/>
    </xf>
  </cellXfs>
  <cellStyles count="7">
    <cellStyle name="Euro" xfId="3"/>
    <cellStyle name="Millares" xfId="1" builtinId="3"/>
    <cellStyle name="Millares 2" xfId="4"/>
    <cellStyle name="Normal" xfId="0" builtinId="0"/>
    <cellStyle name="Normal 2" xfId="5"/>
    <cellStyle name="Normal 2 2" xfId="6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3"/>
  <sheetViews>
    <sheetView workbookViewId="0">
      <selection activeCell="A5" sqref="A5:D5"/>
    </sheetView>
  </sheetViews>
  <sheetFormatPr baseColWidth="10" defaultRowHeight="12.75"/>
  <cols>
    <col min="1" max="1" width="8.42578125" style="1" customWidth="1"/>
    <col min="2" max="2" width="43.5703125" style="1" customWidth="1"/>
    <col min="3" max="4" width="26.85546875" style="4" customWidth="1"/>
    <col min="5" max="16384" width="11.42578125" style="1"/>
  </cols>
  <sheetData>
    <row r="1" spans="1:4" ht="22.9" customHeight="1">
      <c r="A1" s="31" t="s">
        <v>0</v>
      </c>
      <c r="B1" s="31"/>
      <c r="C1" s="31"/>
      <c r="D1" s="31"/>
    </row>
    <row r="2" spans="1:4" ht="22.9" customHeight="1">
      <c r="A2" s="32" t="s">
        <v>1</v>
      </c>
      <c r="B2" s="32"/>
      <c r="C2" s="32"/>
      <c r="D2" s="32"/>
    </row>
    <row r="3" spans="1:4" ht="19.899999999999999" customHeight="1">
      <c r="A3" s="33" t="s">
        <v>2</v>
      </c>
      <c r="B3" s="33"/>
      <c r="C3" s="33"/>
      <c r="D3" s="33"/>
    </row>
    <row r="4" spans="1:4" ht="13.9" customHeight="1">
      <c r="A4" s="2"/>
      <c r="B4" s="2"/>
      <c r="C4" s="2"/>
      <c r="D4" s="2"/>
    </row>
    <row r="5" spans="1:4" s="3" customFormat="1" ht="18.600000000000001" customHeight="1">
      <c r="A5" s="35" t="s">
        <v>3</v>
      </c>
      <c r="B5" s="35"/>
      <c r="C5" s="35"/>
      <c r="D5" s="35"/>
    </row>
    <row r="6" spans="1:4" ht="10.5" customHeight="1"/>
    <row r="7" spans="1:4" ht="15" customHeight="1">
      <c r="A7" s="5"/>
      <c r="B7" s="34" t="s">
        <v>4</v>
      </c>
      <c r="C7" s="6" t="s">
        <v>5</v>
      </c>
      <c r="D7" s="7" t="s">
        <v>6</v>
      </c>
    </row>
    <row r="8" spans="1:4" ht="15" customHeight="1">
      <c r="A8" s="8" t="s">
        <v>7</v>
      </c>
      <c r="B8" s="34"/>
      <c r="C8" s="9" t="s">
        <v>8</v>
      </c>
      <c r="D8" s="10" t="s">
        <v>9</v>
      </c>
    </row>
    <row r="9" spans="1:4" ht="15" customHeight="1">
      <c r="A9" s="11" t="s">
        <v>10</v>
      </c>
      <c r="B9" s="34"/>
      <c r="C9" s="12" t="s">
        <v>11</v>
      </c>
      <c r="D9" s="13">
        <v>0.05</v>
      </c>
    </row>
    <row r="10" spans="1:4" ht="8.25" customHeight="1">
      <c r="A10" s="14"/>
      <c r="B10" s="15"/>
      <c r="C10" s="16"/>
      <c r="D10" s="16"/>
    </row>
    <row r="11" spans="1:4">
      <c r="A11" s="17">
        <v>301</v>
      </c>
      <c r="B11" s="18" t="s">
        <v>12</v>
      </c>
      <c r="C11" s="19">
        <v>0.57229279580589498</v>
      </c>
      <c r="D11" s="20">
        <f>+ROUND(D$70*$C11/100,0)</f>
        <v>63466</v>
      </c>
    </row>
    <row r="12" spans="1:4">
      <c r="A12" s="17">
        <v>302</v>
      </c>
      <c r="B12" s="18" t="s">
        <v>13</v>
      </c>
      <c r="C12" s="19">
        <v>0.51607425915687899</v>
      </c>
      <c r="D12" s="20">
        <f t="shared" ref="D12:D67" si="0">+ROUND(D$70*$C12/100,0)</f>
        <v>57232</v>
      </c>
    </row>
    <row r="13" spans="1:4">
      <c r="A13" s="17">
        <v>303</v>
      </c>
      <c r="B13" s="18" t="s">
        <v>14</v>
      </c>
      <c r="C13" s="19">
        <v>0.38872803252064075</v>
      </c>
      <c r="D13" s="20">
        <f t="shared" si="0"/>
        <v>43109</v>
      </c>
    </row>
    <row r="14" spans="1:4">
      <c r="A14" s="17">
        <v>304</v>
      </c>
      <c r="B14" s="18" t="s">
        <v>15</v>
      </c>
      <c r="C14" s="19">
        <v>0.46411394196839478</v>
      </c>
      <c r="D14" s="20">
        <f t="shared" si="0"/>
        <v>51469</v>
      </c>
    </row>
    <row r="15" spans="1:4">
      <c r="A15" s="17">
        <v>305</v>
      </c>
      <c r="B15" s="18" t="s">
        <v>16</v>
      </c>
      <c r="C15" s="19">
        <v>2.2865186152585171</v>
      </c>
      <c r="D15" s="20">
        <f t="shared" si="0"/>
        <v>253571</v>
      </c>
    </row>
    <row r="16" spans="1:4">
      <c r="A16" s="17">
        <v>306</v>
      </c>
      <c r="B16" s="18" t="s">
        <v>17</v>
      </c>
      <c r="C16" s="19">
        <v>0.59547598170925475</v>
      </c>
      <c r="D16" s="20">
        <f t="shared" si="0"/>
        <v>66037</v>
      </c>
    </row>
    <row r="17" spans="1:4">
      <c r="A17" s="17">
        <v>307</v>
      </c>
      <c r="B17" s="18" t="s">
        <v>18</v>
      </c>
      <c r="C17" s="19">
        <v>1.1799666710381735</v>
      </c>
      <c r="D17" s="20">
        <f t="shared" si="0"/>
        <v>130856</v>
      </c>
    </row>
    <row r="18" spans="1:4">
      <c r="A18" s="17">
        <v>308</v>
      </c>
      <c r="B18" s="18" t="s">
        <v>19</v>
      </c>
      <c r="C18" s="19">
        <v>0.75765546553947538</v>
      </c>
      <c r="D18" s="20">
        <f t="shared" si="0"/>
        <v>84023</v>
      </c>
    </row>
    <row r="19" spans="1:4">
      <c r="A19" s="17">
        <v>309</v>
      </c>
      <c r="B19" s="18" t="s">
        <v>20</v>
      </c>
      <c r="C19" s="19">
        <v>0.99813666233988019</v>
      </c>
      <c r="D19" s="20">
        <f t="shared" si="0"/>
        <v>110692</v>
      </c>
    </row>
    <row r="20" spans="1:4">
      <c r="A20" s="17">
        <v>310</v>
      </c>
      <c r="B20" s="18" t="s">
        <v>21</v>
      </c>
      <c r="C20" s="19">
        <v>0.31634608298781641</v>
      </c>
      <c r="D20" s="20">
        <f t="shared" si="0"/>
        <v>35082</v>
      </c>
    </row>
    <row r="21" spans="1:4">
      <c r="A21" s="17">
        <v>311</v>
      </c>
      <c r="B21" s="18" t="s">
        <v>22</v>
      </c>
      <c r="C21" s="19">
        <v>0.37611739816965428</v>
      </c>
      <c r="D21" s="20">
        <f t="shared" si="0"/>
        <v>41711</v>
      </c>
    </row>
    <row r="22" spans="1:4">
      <c r="A22" s="17">
        <v>312</v>
      </c>
      <c r="B22" s="18" t="s">
        <v>23</v>
      </c>
      <c r="C22" s="19">
        <v>11.505879364275918</v>
      </c>
      <c r="D22" s="20">
        <f t="shared" si="0"/>
        <v>1275984</v>
      </c>
    </row>
    <row r="23" spans="1:4">
      <c r="A23" s="17">
        <v>313</v>
      </c>
      <c r="B23" s="18" t="s">
        <v>24</v>
      </c>
      <c r="C23" s="19">
        <v>0.77186050646395976</v>
      </c>
      <c r="D23" s="20">
        <f t="shared" si="0"/>
        <v>85598</v>
      </c>
    </row>
    <row r="24" spans="1:4">
      <c r="A24" s="17">
        <v>314</v>
      </c>
      <c r="B24" s="18" t="s">
        <v>25</v>
      </c>
      <c r="C24" s="19">
        <v>0.48095242974589808</v>
      </c>
      <c r="D24" s="20">
        <f t="shared" si="0"/>
        <v>53337</v>
      </c>
    </row>
    <row r="25" spans="1:4">
      <c r="A25" s="17">
        <v>315</v>
      </c>
      <c r="B25" s="18" t="s">
        <v>26</v>
      </c>
      <c r="C25" s="19">
        <v>1.9889204742246072</v>
      </c>
      <c r="D25" s="20">
        <f t="shared" si="0"/>
        <v>220568</v>
      </c>
    </row>
    <row r="26" spans="1:4">
      <c r="A26" s="17">
        <v>316</v>
      </c>
      <c r="B26" s="18" t="s">
        <v>27</v>
      </c>
      <c r="C26" s="19">
        <v>1.2780605379569532</v>
      </c>
      <c r="D26" s="20">
        <f t="shared" si="0"/>
        <v>141735</v>
      </c>
    </row>
    <row r="27" spans="1:4">
      <c r="A27" s="17">
        <v>317</v>
      </c>
      <c r="B27" s="18" t="s">
        <v>28</v>
      </c>
      <c r="C27" s="19">
        <v>8.5519145622177941</v>
      </c>
      <c r="D27" s="20">
        <f t="shared" si="0"/>
        <v>948394</v>
      </c>
    </row>
    <row r="28" spans="1:4">
      <c r="A28" s="17">
        <v>318</v>
      </c>
      <c r="B28" s="18" t="s">
        <v>29</v>
      </c>
      <c r="C28" s="19">
        <v>0.52252689904427296</v>
      </c>
      <c r="D28" s="20">
        <f t="shared" si="0"/>
        <v>57947</v>
      </c>
    </row>
    <row r="29" spans="1:4">
      <c r="A29" s="17">
        <v>319</v>
      </c>
      <c r="B29" s="18" t="s">
        <v>30</v>
      </c>
      <c r="C29" s="19">
        <v>1.8538250254954642</v>
      </c>
      <c r="D29" s="20">
        <f t="shared" si="0"/>
        <v>205586</v>
      </c>
    </row>
    <row r="30" spans="1:4">
      <c r="A30" s="17">
        <v>320</v>
      </c>
      <c r="B30" s="18" t="s">
        <v>31</v>
      </c>
      <c r="C30" s="19">
        <v>4.0280284586143624</v>
      </c>
      <c r="D30" s="20">
        <f t="shared" si="0"/>
        <v>446702</v>
      </c>
    </row>
    <row r="31" spans="1:4">
      <c r="A31" s="17">
        <v>321</v>
      </c>
      <c r="B31" s="18" t="s">
        <v>32</v>
      </c>
      <c r="C31" s="19">
        <v>0.60590652460567984</v>
      </c>
      <c r="D31" s="20">
        <f t="shared" si="0"/>
        <v>67194</v>
      </c>
    </row>
    <row r="32" spans="1:4">
      <c r="A32" s="17">
        <v>322</v>
      </c>
      <c r="B32" s="18" t="s">
        <v>33</v>
      </c>
      <c r="C32" s="19">
        <v>1.2326291553163256</v>
      </c>
      <c r="D32" s="20">
        <f t="shared" si="0"/>
        <v>136697</v>
      </c>
    </row>
    <row r="33" spans="1:4">
      <c r="A33" s="17">
        <v>323</v>
      </c>
      <c r="B33" s="18" t="s">
        <v>34</v>
      </c>
      <c r="C33" s="19">
        <v>1.1768216039589308</v>
      </c>
      <c r="D33" s="20">
        <f t="shared" si="0"/>
        <v>130508</v>
      </c>
    </row>
    <row r="34" spans="1:4">
      <c r="A34" s="17">
        <v>324</v>
      </c>
      <c r="B34" s="18" t="s">
        <v>35</v>
      </c>
      <c r="C34" s="19">
        <v>2.3457664959290225</v>
      </c>
      <c r="D34" s="20">
        <f t="shared" si="0"/>
        <v>260142</v>
      </c>
    </row>
    <row r="35" spans="1:4">
      <c r="A35" s="17">
        <v>325</v>
      </c>
      <c r="B35" s="18" t="s">
        <v>36</v>
      </c>
      <c r="C35" s="19">
        <v>0.78087603962221608</v>
      </c>
      <c r="D35" s="20">
        <f t="shared" si="0"/>
        <v>86598</v>
      </c>
    </row>
    <row r="36" spans="1:4">
      <c r="A36" s="17">
        <v>326</v>
      </c>
      <c r="B36" s="18" t="s">
        <v>37</v>
      </c>
      <c r="C36" s="19">
        <v>2.9264928883194341</v>
      </c>
      <c r="D36" s="20">
        <f t="shared" si="0"/>
        <v>324543</v>
      </c>
    </row>
    <row r="37" spans="1:4">
      <c r="A37" s="17">
        <v>327</v>
      </c>
      <c r="B37" s="18" t="s">
        <v>38</v>
      </c>
      <c r="C37" s="19">
        <v>0.57817991575668859</v>
      </c>
      <c r="D37" s="20">
        <f t="shared" si="0"/>
        <v>64119</v>
      </c>
    </row>
    <row r="38" spans="1:4">
      <c r="A38" s="17">
        <v>328</v>
      </c>
      <c r="B38" s="18" t="s">
        <v>39</v>
      </c>
      <c r="C38" s="19">
        <v>0.42720108591366923</v>
      </c>
      <c r="D38" s="20">
        <f t="shared" si="0"/>
        <v>47376</v>
      </c>
    </row>
    <row r="39" spans="1:4">
      <c r="A39" s="17">
        <v>329</v>
      </c>
      <c r="B39" s="18" t="s">
        <v>40</v>
      </c>
      <c r="C39" s="19">
        <v>1.3967770224077094</v>
      </c>
      <c r="D39" s="20">
        <f t="shared" si="0"/>
        <v>154900</v>
      </c>
    </row>
    <row r="40" spans="1:4">
      <c r="A40" s="17">
        <v>330</v>
      </c>
      <c r="B40" s="18" t="s">
        <v>41</v>
      </c>
      <c r="C40" s="19">
        <v>0.3589416576268723</v>
      </c>
      <c r="D40" s="20">
        <f t="shared" si="0"/>
        <v>39806</v>
      </c>
    </row>
    <row r="41" spans="1:4">
      <c r="A41" s="17">
        <v>331</v>
      </c>
      <c r="B41" s="18" t="s">
        <v>42</v>
      </c>
      <c r="C41" s="19">
        <v>1.0098031977145703</v>
      </c>
      <c r="D41" s="20">
        <f t="shared" si="0"/>
        <v>111986</v>
      </c>
    </row>
    <row r="42" spans="1:4">
      <c r="A42" s="17">
        <v>332</v>
      </c>
      <c r="B42" s="18" t="s">
        <v>43</v>
      </c>
      <c r="C42" s="19">
        <v>0.85836237713217034</v>
      </c>
      <c r="D42" s="20">
        <f t="shared" si="0"/>
        <v>95191</v>
      </c>
    </row>
    <row r="43" spans="1:4">
      <c r="A43" s="17">
        <v>333</v>
      </c>
      <c r="B43" s="18" t="s">
        <v>44</v>
      </c>
      <c r="C43" s="19">
        <v>0.60285692074587149</v>
      </c>
      <c r="D43" s="20">
        <f t="shared" si="0"/>
        <v>66856</v>
      </c>
    </row>
    <row r="44" spans="1:4">
      <c r="A44" s="17">
        <v>334</v>
      </c>
      <c r="B44" s="18" t="s">
        <v>45</v>
      </c>
      <c r="C44" s="19">
        <v>2.1736474025679278</v>
      </c>
      <c r="D44" s="20">
        <f t="shared" si="0"/>
        <v>241054</v>
      </c>
    </row>
    <row r="45" spans="1:4">
      <c r="A45" s="17">
        <v>335</v>
      </c>
      <c r="B45" s="18" t="s">
        <v>46</v>
      </c>
      <c r="C45" s="19">
        <v>0.96818289468360419</v>
      </c>
      <c r="D45" s="20">
        <f t="shared" si="0"/>
        <v>107370</v>
      </c>
    </row>
    <row r="46" spans="1:4">
      <c r="A46" s="21">
        <v>336</v>
      </c>
      <c r="B46" s="22" t="s">
        <v>47</v>
      </c>
      <c r="C46" s="23">
        <v>2.2105403309128309</v>
      </c>
      <c r="D46" s="20">
        <f t="shared" si="0"/>
        <v>245145</v>
      </c>
    </row>
    <row r="47" spans="1:4">
      <c r="A47" s="17">
        <v>337</v>
      </c>
      <c r="B47" s="18" t="s">
        <v>48</v>
      </c>
      <c r="C47" s="19">
        <v>0.99812589188719036</v>
      </c>
      <c r="D47" s="20">
        <f t="shared" si="0"/>
        <v>110691</v>
      </c>
    </row>
    <row r="48" spans="1:4">
      <c r="A48" s="17">
        <v>338</v>
      </c>
      <c r="B48" s="18" t="s">
        <v>49</v>
      </c>
      <c r="C48" s="19">
        <v>4.06250823619364</v>
      </c>
      <c r="D48" s="20">
        <f t="shared" si="0"/>
        <v>450526</v>
      </c>
    </row>
    <row r="49" spans="1:4">
      <c r="A49" s="17">
        <v>339</v>
      </c>
      <c r="B49" s="18" t="s">
        <v>50</v>
      </c>
      <c r="C49" s="19">
        <v>3.3678120923852193</v>
      </c>
      <c r="D49" s="20">
        <f t="shared" si="0"/>
        <v>373485</v>
      </c>
    </row>
    <row r="50" spans="1:4">
      <c r="A50" s="17">
        <v>340</v>
      </c>
      <c r="B50" s="18" t="s">
        <v>51</v>
      </c>
      <c r="C50" s="19">
        <v>1.39692562618667</v>
      </c>
      <c r="D50" s="20">
        <f t="shared" si="0"/>
        <v>154917</v>
      </c>
    </row>
    <row r="51" spans="1:4">
      <c r="A51" s="17">
        <v>341</v>
      </c>
      <c r="B51" s="18" t="s">
        <v>52</v>
      </c>
      <c r="C51" s="19">
        <v>0.34883944747323387</v>
      </c>
      <c r="D51" s="20">
        <f t="shared" si="0"/>
        <v>38686</v>
      </c>
    </row>
    <row r="52" spans="1:4">
      <c r="A52" s="17">
        <v>342</v>
      </c>
      <c r="B52" s="18" t="s">
        <v>53</v>
      </c>
      <c r="C52" s="19">
        <v>3.9443898677191216</v>
      </c>
      <c r="D52" s="20">
        <f t="shared" si="0"/>
        <v>437427</v>
      </c>
    </row>
    <row r="53" spans="1:4">
      <c r="A53" s="17">
        <v>343</v>
      </c>
      <c r="B53" s="18" t="s">
        <v>54</v>
      </c>
      <c r="C53" s="19">
        <v>0.25705450369648675</v>
      </c>
      <c r="D53" s="20">
        <f t="shared" si="0"/>
        <v>28507</v>
      </c>
    </row>
    <row r="54" spans="1:4">
      <c r="A54" s="17">
        <v>344</v>
      </c>
      <c r="B54" s="18" t="s">
        <v>55</v>
      </c>
      <c r="C54" s="19">
        <v>1.0965040607994352</v>
      </c>
      <c r="D54" s="20">
        <f t="shared" si="0"/>
        <v>121601</v>
      </c>
    </row>
    <row r="55" spans="1:4">
      <c r="A55" s="17">
        <v>345</v>
      </c>
      <c r="B55" s="18" t="s">
        <v>56</v>
      </c>
      <c r="C55" s="19">
        <v>0.80491810981891765</v>
      </c>
      <c r="D55" s="20">
        <f t="shared" si="0"/>
        <v>89264</v>
      </c>
    </row>
    <row r="56" spans="1:4">
      <c r="A56" s="17">
        <v>346</v>
      </c>
      <c r="B56" s="18" t="s">
        <v>57</v>
      </c>
      <c r="C56" s="19">
        <v>0.78293281651051982</v>
      </c>
      <c r="D56" s="20">
        <f t="shared" si="0"/>
        <v>86826</v>
      </c>
    </row>
    <row r="57" spans="1:4">
      <c r="A57" s="17">
        <v>347</v>
      </c>
      <c r="B57" s="18" t="s">
        <v>58</v>
      </c>
      <c r="C57" s="19">
        <v>0.59114901164983602</v>
      </c>
      <c r="D57" s="20">
        <f t="shared" si="0"/>
        <v>65557</v>
      </c>
    </row>
    <row r="58" spans="1:4">
      <c r="A58" s="17">
        <v>348</v>
      </c>
      <c r="B58" s="18" t="s">
        <v>59</v>
      </c>
      <c r="C58" s="19">
        <v>1.793514570869077</v>
      </c>
      <c r="D58" s="20">
        <f t="shared" si="0"/>
        <v>198898</v>
      </c>
    </row>
    <row r="59" spans="1:4">
      <c r="A59" s="17">
        <v>349</v>
      </c>
      <c r="B59" s="18" t="s">
        <v>60</v>
      </c>
      <c r="C59" s="19">
        <v>0.95842363092662219</v>
      </c>
      <c r="D59" s="20">
        <f t="shared" si="0"/>
        <v>106288</v>
      </c>
    </row>
    <row r="60" spans="1:4">
      <c r="A60" s="17">
        <v>350</v>
      </c>
      <c r="B60" s="18" t="s">
        <v>61</v>
      </c>
      <c r="C60" s="19">
        <v>0.39667017382339648</v>
      </c>
      <c r="D60" s="20">
        <f t="shared" si="0"/>
        <v>43990</v>
      </c>
    </row>
    <row r="61" spans="1:4">
      <c r="A61" s="17">
        <v>351</v>
      </c>
      <c r="B61" s="18" t="s">
        <v>62</v>
      </c>
      <c r="C61" s="19">
        <v>3.2425291903133693</v>
      </c>
      <c r="D61" s="20">
        <f t="shared" si="0"/>
        <v>359591</v>
      </c>
    </row>
    <row r="62" spans="1:4">
      <c r="A62" s="17">
        <v>352</v>
      </c>
      <c r="B62" s="18" t="s">
        <v>63</v>
      </c>
      <c r="C62" s="19">
        <v>0.64340288298277415</v>
      </c>
      <c r="D62" s="20">
        <f t="shared" si="0"/>
        <v>71352</v>
      </c>
    </row>
    <row r="63" spans="1:4">
      <c r="A63" s="17">
        <v>353</v>
      </c>
      <c r="B63" s="18" t="s">
        <v>64</v>
      </c>
      <c r="C63" s="19">
        <v>2.6730957836323359</v>
      </c>
      <c r="D63" s="20">
        <f t="shared" si="0"/>
        <v>296442</v>
      </c>
    </row>
    <row r="64" spans="1:4">
      <c r="A64" s="17">
        <v>354</v>
      </c>
      <c r="B64" s="18" t="s">
        <v>65</v>
      </c>
      <c r="C64" s="19">
        <v>1.1138285474619622</v>
      </c>
      <c r="D64" s="20">
        <f t="shared" si="0"/>
        <v>123522</v>
      </c>
    </row>
    <row r="65" spans="1:4">
      <c r="A65" s="17">
        <v>355</v>
      </c>
      <c r="B65" s="18" t="s">
        <v>66</v>
      </c>
      <c r="C65" s="19">
        <v>0.83471402154524399</v>
      </c>
      <c r="D65" s="20">
        <f t="shared" si="0"/>
        <v>92568</v>
      </c>
    </row>
    <row r="66" spans="1:4">
      <c r="A66" s="17">
        <v>356</v>
      </c>
      <c r="B66" s="18" t="s">
        <v>67</v>
      </c>
      <c r="C66" s="19">
        <v>1.1902541614462314</v>
      </c>
      <c r="D66" s="20">
        <f t="shared" si="0"/>
        <v>131997</v>
      </c>
    </row>
    <row r="67" spans="1:4">
      <c r="A67" s="17">
        <v>357</v>
      </c>
      <c r="B67" s="18" t="s">
        <v>68</v>
      </c>
      <c r="C67" s="19">
        <v>2.1806174037598511</v>
      </c>
      <c r="D67" s="20">
        <f t="shared" si="0"/>
        <v>241827</v>
      </c>
    </row>
    <row r="68" spans="1:4">
      <c r="A68" s="17">
        <v>358</v>
      </c>
      <c r="B68" s="18" t="s">
        <v>69</v>
      </c>
      <c r="C68" s="19">
        <v>8.2354102911715295</v>
      </c>
      <c r="D68" s="20">
        <f>+ROUND(D$70*$C68/100,0)+1</f>
        <v>913295</v>
      </c>
    </row>
    <row r="69" spans="1:4" ht="11.45" customHeight="1">
      <c r="A69" s="24"/>
      <c r="B69" s="24"/>
      <c r="C69" s="1"/>
      <c r="D69" s="25"/>
    </row>
    <row r="70" spans="1:4">
      <c r="A70" s="26"/>
      <c r="B70" s="27" t="s">
        <v>70</v>
      </c>
      <c r="C70" s="28">
        <f>SUM(C11:C68)</f>
        <v>99.999999999999972</v>
      </c>
      <c r="D70" s="29">
        <v>11089841</v>
      </c>
    </row>
    <row r="71" spans="1:4">
      <c r="A71" s="24"/>
      <c r="B71" s="24"/>
      <c r="C71" s="30"/>
      <c r="D71" s="30"/>
    </row>
    <row r="72" spans="1:4">
      <c r="A72" s="24"/>
      <c r="B72" s="24"/>
      <c r="C72" s="30"/>
      <c r="D72" s="30"/>
    </row>
    <row r="73" spans="1:4">
      <c r="A73" s="24"/>
      <c r="B73" s="24"/>
      <c r="C73" s="30"/>
      <c r="D73" s="30"/>
    </row>
    <row r="74" spans="1:4">
      <c r="A74" s="24"/>
      <c r="B74" s="24"/>
      <c r="C74" s="30"/>
      <c r="D74" s="30"/>
    </row>
    <row r="75" spans="1:4">
      <c r="A75" s="24"/>
      <c r="B75" s="24"/>
      <c r="C75" s="30"/>
      <c r="D75" s="30"/>
    </row>
    <row r="76" spans="1:4">
      <c r="A76" s="24"/>
      <c r="B76" s="24"/>
      <c r="C76" s="30"/>
      <c r="D76" s="30"/>
    </row>
    <row r="77" spans="1:4">
      <c r="A77" s="24"/>
      <c r="B77" s="24"/>
      <c r="C77" s="30"/>
      <c r="D77" s="30"/>
    </row>
    <row r="78" spans="1:4">
      <c r="A78" s="24"/>
      <c r="B78" s="24"/>
      <c r="C78" s="30"/>
      <c r="D78" s="30"/>
    </row>
    <row r="79" spans="1:4">
      <c r="A79" s="24"/>
      <c r="B79" s="24"/>
      <c r="C79" s="30"/>
      <c r="D79" s="30"/>
    </row>
    <row r="80" spans="1:4">
      <c r="A80" s="24"/>
      <c r="B80" s="24"/>
      <c r="C80" s="30"/>
      <c r="D80" s="30"/>
    </row>
    <row r="81" spans="1:4">
      <c r="A81" s="24"/>
      <c r="B81" s="24"/>
      <c r="C81" s="30"/>
      <c r="D81" s="30"/>
    </row>
    <row r="82" spans="1:4">
      <c r="A82" s="24"/>
      <c r="B82" s="24"/>
      <c r="C82" s="30"/>
      <c r="D82" s="30"/>
    </row>
    <row r="83" spans="1:4">
      <c r="A83" s="24"/>
      <c r="B83" s="24"/>
      <c r="C83" s="30"/>
      <c r="D83" s="30"/>
    </row>
    <row r="84" spans="1:4">
      <c r="A84" s="24"/>
      <c r="B84" s="24"/>
      <c r="C84" s="30"/>
      <c r="D84" s="30"/>
    </row>
    <row r="85" spans="1:4">
      <c r="A85" s="24"/>
      <c r="B85" s="24"/>
      <c r="C85" s="30"/>
      <c r="D85" s="30"/>
    </row>
    <row r="86" spans="1:4">
      <c r="A86" s="24"/>
      <c r="B86" s="24"/>
      <c r="C86" s="30"/>
      <c r="D86" s="30"/>
    </row>
    <row r="87" spans="1:4">
      <c r="A87" s="24"/>
      <c r="B87" s="24"/>
      <c r="C87" s="30"/>
      <c r="D87" s="30"/>
    </row>
    <row r="88" spans="1:4">
      <c r="A88" s="24"/>
      <c r="B88" s="24"/>
      <c r="C88" s="30"/>
      <c r="D88" s="30"/>
    </row>
    <row r="89" spans="1:4">
      <c r="A89" s="24"/>
      <c r="B89" s="24"/>
      <c r="C89" s="30"/>
      <c r="D89" s="30"/>
    </row>
    <row r="90" spans="1:4">
      <c r="A90" s="24"/>
      <c r="B90" s="24"/>
      <c r="C90" s="30"/>
      <c r="D90" s="30"/>
    </row>
    <row r="91" spans="1:4">
      <c r="A91" s="24"/>
      <c r="B91" s="24"/>
      <c r="C91" s="30"/>
      <c r="D91" s="30"/>
    </row>
    <row r="92" spans="1:4">
      <c r="A92" s="24"/>
      <c r="B92" s="24"/>
      <c r="C92" s="30"/>
      <c r="D92" s="30"/>
    </row>
    <row r="93" spans="1:4">
      <c r="A93" s="24"/>
      <c r="B93" s="24"/>
      <c r="C93" s="30"/>
      <c r="D93" s="30"/>
    </row>
    <row r="94" spans="1:4">
      <c r="A94" s="24"/>
      <c r="B94" s="24"/>
      <c r="C94" s="30"/>
      <c r="D94" s="30"/>
    </row>
    <row r="95" spans="1:4">
      <c r="A95" s="24"/>
      <c r="B95" s="24"/>
      <c r="C95" s="30"/>
      <c r="D95" s="30"/>
    </row>
    <row r="96" spans="1:4">
      <c r="A96" s="24"/>
      <c r="B96" s="24"/>
      <c r="C96" s="30"/>
      <c r="D96" s="30"/>
    </row>
    <row r="97" spans="1:4">
      <c r="A97" s="24"/>
      <c r="B97" s="24"/>
      <c r="C97" s="30"/>
      <c r="D97" s="30"/>
    </row>
    <row r="98" spans="1:4">
      <c r="A98" s="24"/>
      <c r="B98" s="24"/>
      <c r="C98" s="30"/>
      <c r="D98" s="30"/>
    </row>
    <row r="99" spans="1:4">
      <c r="A99" s="24"/>
      <c r="B99" s="24"/>
      <c r="C99" s="30"/>
      <c r="D99" s="30"/>
    </row>
    <row r="100" spans="1:4">
      <c r="A100" s="24"/>
      <c r="B100" s="24"/>
      <c r="C100" s="30"/>
      <c r="D100" s="30"/>
    </row>
    <row r="101" spans="1:4">
      <c r="A101" s="24"/>
      <c r="B101" s="24"/>
      <c r="C101" s="30"/>
      <c r="D101" s="30"/>
    </row>
    <row r="102" spans="1:4">
      <c r="A102" s="24"/>
      <c r="B102" s="24"/>
      <c r="C102" s="30"/>
      <c r="D102" s="30"/>
    </row>
    <row r="103" spans="1:4">
      <c r="A103" s="24"/>
      <c r="B103" s="24"/>
      <c r="C103" s="30"/>
      <c r="D103" s="30"/>
    </row>
    <row r="104" spans="1:4">
      <c r="A104" s="24"/>
      <c r="B104" s="24"/>
      <c r="C104" s="30"/>
      <c r="D104" s="30"/>
    </row>
    <row r="105" spans="1:4">
      <c r="A105" s="24"/>
      <c r="B105" s="24"/>
      <c r="C105" s="30"/>
      <c r="D105" s="30"/>
    </row>
    <row r="106" spans="1:4">
      <c r="A106" s="24"/>
      <c r="B106" s="24"/>
      <c r="C106" s="30"/>
      <c r="D106" s="30"/>
    </row>
    <row r="107" spans="1:4">
      <c r="A107" s="24"/>
      <c r="B107" s="24"/>
      <c r="C107" s="30"/>
      <c r="D107" s="30"/>
    </row>
    <row r="108" spans="1:4">
      <c r="A108" s="24"/>
      <c r="B108" s="24"/>
      <c r="C108" s="30"/>
      <c r="D108" s="30"/>
    </row>
    <row r="109" spans="1:4">
      <c r="A109" s="24"/>
      <c r="B109" s="24"/>
      <c r="C109" s="30"/>
      <c r="D109" s="30"/>
    </row>
    <row r="110" spans="1:4">
      <c r="A110" s="24"/>
      <c r="B110" s="24"/>
      <c r="C110" s="30"/>
      <c r="D110" s="30"/>
    </row>
    <row r="111" spans="1:4">
      <c r="A111" s="24"/>
      <c r="B111" s="24"/>
      <c r="C111" s="30"/>
      <c r="D111" s="30"/>
    </row>
    <row r="112" spans="1:4">
      <c r="A112" s="24"/>
      <c r="B112" s="24"/>
      <c r="C112" s="30"/>
      <c r="D112" s="30"/>
    </row>
    <row r="113" spans="1:4">
      <c r="A113" s="24"/>
      <c r="B113" s="24"/>
      <c r="C113" s="30"/>
      <c r="D113" s="30"/>
    </row>
    <row r="114" spans="1:4">
      <c r="A114" s="24"/>
      <c r="B114" s="24"/>
      <c r="C114" s="30"/>
      <c r="D114" s="30"/>
    </row>
    <row r="115" spans="1:4">
      <c r="A115" s="24"/>
      <c r="B115" s="24"/>
      <c r="C115" s="30"/>
      <c r="D115" s="30"/>
    </row>
    <row r="116" spans="1:4">
      <c r="A116" s="24"/>
      <c r="B116" s="24"/>
      <c r="C116" s="30"/>
      <c r="D116" s="30"/>
    </row>
    <row r="117" spans="1:4">
      <c r="A117" s="24"/>
      <c r="B117" s="24"/>
      <c r="C117" s="30"/>
      <c r="D117" s="30"/>
    </row>
    <row r="118" spans="1:4">
      <c r="A118" s="24"/>
      <c r="B118" s="24"/>
      <c r="C118" s="30"/>
      <c r="D118" s="30"/>
    </row>
    <row r="119" spans="1:4">
      <c r="A119" s="24"/>
      <c r="B119" s="24"/>
      <c r="C119" s="30"/>
      <c r="D119" s="30"/>
    </row>
    <row r="120" spans="1:4">
      <c r="A120" s="24"/>
      <c r="B120" s="24"/>
      <c r="C120" s="30"/>
      <c r="D120" s="30"/>
    </row>
    <row r="121" spans="1:4">
      <c r="A121" s="24"/>
      <c r="B121" s="24"/>
      <c r="C121" s="30"/>
      <c r="D121" s="30"/>
    </row>
    <row r="122" spans="1:4">
      <c r="A122" s="24"/>
      <c r="B122" s="24"/>
      <c r="C122" s="30"/>
      <c r="D122" s="30"/>
    </row>
    <row r="123" spans="1:4">
      <c r="A123" s="24"/>
      <c r="B123" s="24"/>
      <c r="C123" s="30"/>
      <c r="D123" s="30"/>
    </row>
    <row r="124" spans="1:4">
      <c r="A124" s="24"/>
      <c r="B124" s="24"/>
      <c r="C124" s="30"/>
      <c r="D124" s="30"/>
    </row>
    <row r="125" spans="1:4">
      <c r="A125" s="24"/>
      <c r="B125" s="24"/>
      <c r="C125" s="30"/>
      <c r="D125" s="30"/>
    </row>
    <row r="126" spans="1:4">
      <c r="A126" s="24"/>
      <c r="B126" s="24"/>
      <c r="C126" s="30"/>
      <c r="D126" s="30"/>
    </row>
    <row r="127" spans="1:4">
      <c r="A127" s="24"/>
      <c r="B127" s="24"/>
      <c r="C127" s="30"/>
      <c r="D127" s="30"/>
    </row>
    <row r="128" spans="1:4">
      <c r="A128" s="24"/>
      <c r="B128" s="24"/>
      <c r="C128" s="30"/>
      <c r="D128" s="30"/>
    </row>
    <row r="129" spans="1:4">
      <c r="A129" s="24"/>
      <c r="B129" s="24"/>
      <c r="C129" s="30"/>
      <c r="D129" s="30"/>
    </row>
    <row r="130" spans="1:4">
      <c r="A130" s="24"/>
      <c r="B130" s="24"/>
      <c r="C130" s="30"/>
      <c r="D130" s="30"/>
    </row>
    <row r="131" spans="1:4">
      <c r="A131" s="24"/>
      <c r="B131" s="24"/>
      <c r="C131" s="30"/>
      <c r="D131" s="30"/>
    </row>
    <row r="132" spans="1:4">
      <c r="A132" s="24"/>
      <c r="B132" s="24"/>
      <c r="C132" s="30"/>
      <c r="D132" s="30"/>
    </row>
    <row r="133" spans="1:4">
      <c r="A133" s="24"/>
      <c r="B133" s="24"/>
      <c r="C133" s="30"/>
      <c r="D133" s="30"/>
    </row>
    <row r="134" spans="1:4">
      <c r="A134" s="24"/>
      <c r="B134" s="24"/>
      <c r="C134" s="30"/>
      <c r="D134" s="30"/>
    </row>
    <row r="135" spans="1:4">
      <c r="A135" s="24"/>
      <c r="B135" s="24"/>
      <c r="C135" s="30"/>
      <c r="D135" s="30"/>
    </row>
    <row r="136" spans="1:4">
      <c r="A136" s="24"/>
      <c r="B136" s="24"/>
      <c r="C136" s="30"/>
      <c r="D136" s="30"/>
    </row>
    <row r="137" spans="1:4">
      <c r="A137" s="24"/>
      <c r="B137" s="24"/>
      <c r="C137" s="30"/>
      <c r="D137" s="30"/>
    </row>
    <row r="138" spans="1:4">
      <c r="A138" s="24"/>
      <c r="B138" s="24"/>
      <c r="C138" s="30"/>
      <c r="D138" s="30"/>
    </row>
    <row r="139" spans="1:4">
      <c r="A139" s="24"/>
      <c r="B139" s="24"/>
      <c r="C139" s="30"/>
      <c r="D139" s="30"/>
    </row>
    <row r="140" spans="1:4">
      <c r="A140" s="24"/>
      <c r="B140" s="24"/>
      <c r="C140" s="30"/>
      <c r="D140" s="30"/>
    </row>
    <row r="141" spans="1:4">
      <c r="A141" s="24"/>
      <c r="B141" s="24"/>
      <c r="C141" s="30"/>
      <c r="D141" s="30"/>
    </row>
    <row r="142" spans="1:4">
      <c r="A142" s="24"/>
      <c r="B142" s="24"/>
      <c r="C142" s="30"/>
      <c r="D142" s="30"/>
    </row>
    <row r="143" spans="1:4">
      <c r="A143" s="24"/>
      <c r="B143" s="24"/>
      <c r="C143" s="30"/>
      <c r="D143" s="30"/>
    </row>
    <row r="144" spans="1:4">
      <c r="A144" s="24"/>
      <c r="B144" s="24"/>
      <c r="C144" s="30"/>
      <c r="D144" s="30"/>
    </row>
    <row r="145" spans="1:4">
      <c r="A145" s="24"/>
      <c r="B145" s="24"/>
      <c r="C145" s="30"/>
      <c r="D145" s="30"/>
    </row>
    <row r="146" spans="1:4">
      <c r="A146" s="24"/>
      <c r="B146" s="24"/>
      <c r="C146" s="30"/>
      <c r="D146" s="30"/>
    </row>
    <row r="147" spans="1:4">
      <c r="A147" s="24"/>
      <c r="B147" s="24"/>
      <c r="C147" s="30"/>
      <c r="D147" s="30"/>
    </row>
    <row r="148" spans="1:4">
      <c r="A148" s="24"/>
      <c r="B148" s="24"/>
      <c r="C148" s="30"/>
      <c r="D148" s="30"/>
    </row>
    <row r="149" spans="1:4">
      <c r="A149" s="24"/>
      <c r="B149" s="24"/>
      <c r="C149" s="30"/>
      <c r="D149" s="30"/>
    </row>
    <row r="150" spans="1:4">
      <c r="A150" s="24"/>
      <c r="B150" s="24"/>
      <c r="C150" s="30"/>
      <c r="D150" s="30"/>
    </row>
    <row r="151" spans="1:4">
      <c r="A151" s="24"/>
      <c r="B151" s="24"/>
      <c r="C151" s="30"/>
      <c r="D151" s="30"/>
    </row>
    <row r="152" spans="1:4">
      <c r="A152" s="24"/>
      <c r="B152" s="24"/>
      <c r="C152" s="30"/>
      <c r="D152" s="30"/>
    </row>
    <row r="153" spans="1:4">
      <c r="A153" s="24"/>
      <c r="B153" s="24"/>
      <c r="C153" s="30"/>
      <c r="D153" s="30"/>
    </row>
    <row r="154" spans="1:4">
      <c r="A154" s="24"/>
      <c r="B154" s="24"/>
      <c r="C154" s="30"/>
      <c r="D154" s="30"/>
    </row>
    <row r="155" spans="1:4">
      <c r="A155" s="24"/>
      <c r="B155" s="24"/>
      <c r="C155" s="30"/>
      <c r="D155" s="30"/>
    </row>
    <row r="156" spans="1:4">
      <c r="A156" s="24"/>
      <c r="B156" s="24"/>
      <c r="C156" s="30"/>
      <c r="D156" s="30"/>
    </row>
    <row r="157" spans="1:4">
      <c r="A157" s="24"/>
      <c r="B157" s="24"/>
      <c r="C157" s="30"/>
      <c r="D157" s="30"/>
    </row>
    <row r="158" spans="1:4">
      <c r="A158" s="24"/>
      <c r="B158" s="24"/>
      <c r="C158" s="30"/>
      <c r="D158" s="30"/>
    </row>
    <row r="159" spans="1:4">
      <c r="A159" s="24"/>
      <c r="B159" s="24"/>
      <c r="C159" s="30"/>
      <c r="D159" s="30"/>
    </row>
    <row r="160" spans="1:4">
      <c r="A160" s="24"/>
      <c r="B160" s="24"/>
      <c r="C160" s="30"/>
      <c r="D160" s="30"/>
    </row>
    <row r="161" spans="1:4">
      <c r="A161" s="24"/>
      <c r="B161" s="24"/>
      <c r="C161" s="30"/>
      <c r="D161" s="30"/>
    </row>
    <row r="162" spans="1:4">
      <c r="A162" s="24"/>
      <c r="B162" s="24"/>
      <c r="C162" s="30"/>
      <c r="D162" s="30"/>
    </row>
    <row r="163" spans="1:4">
      <c r="A163" s="24"/>
      <c r="B163" s="24"/>
      <c r="C163" s="30"/>
      <c r="D163" s="30"/>
    </row>
    <row r="164" spans="1:4">
      <c r="A164" s="24"/>
      <c r="B164" s="24"/>
      <c r="C164" s="30"/>
      <c r="D164" s="30"/>
    </row>
    <row r="165" spans="1:4">
      <c r="A165" s="24"/>
      <c r="B165" s="24"/>
      <c r="C165" s="30"/>
      <c r="D165" s="30"/>
    </row>
    <row r="166" spans="1:4">
      <c r="A166" s="24"/>
      <c r="B166" s="24"/>
      <c r="C166" s="30"/>
      <c r="D166" s="30"/>
    </row>
    <row r="167" spans="1:4">
      <c r="A167" s="24"/>
      <c r="B167" s="24"/>
      <c r="C167" s="30"/>
      <c r="D167" s="30"/>
    </row>
    <row r="168" spans="1:4">
      <c r="A168" s="24"/>
      <c r="B168" s="24"/>
      <c r="C168" s="30"/>
      <c r="D168" s="30"/>
    </row>
    <row r="169" spans="1:4">
      <c r="A169" s="24"/>
      <c r="B169" s="24"/>
      <c r="C169" s="30"/>
      <c r="D169" s="30"/>
    </row>
    <row r="170" spans="1:4">
      <c r="A170" s="24"/>
      <c r="B170" s="24"/>
      <c r="C170" s="30"/>
      <c r="D170" s="30"/>
    </row>
    <row r="171" spans="1:4">
      <c r="A171" s="24"/>
      <c r="B171" s="24"/>
      <c r="C171" s="30"/>
      <c r="D171" s="30"/>
    </row>
    <row r="172" spans="1:4">
      <c r="A172" s="24"/>
      <c r="B172" s="24"/>
      <c r="C172" s="30"/>
      <c r="D172" s="30"/>
    </row>
    <row r="173" spans="1:4">
      <c r="A173" s="24"/>
      <c r="B173" s="24"/>
      <c r="C173" s="30"/>
      <c r="D173" s="30"/>
    </row>
    <row r="174" spans="1:4">
      <c r="A174" s="24"/>
      <c r="B174" s="24"/>
      <c r="C174" s="30"/>
      <c r="D174" s="30"/>
    </row>
    <row r="175" spans="1:4">
      <c r="A175" s="24"/>
      <c r="B175" s="24"/>
      <c r="C175" s="30"/>
      <c r="D175" s="30"/>
    </row>
    <row r="176" spans="1:4">
      <c r="A176" s="24"/>
      <c r="B176" s="24"/>
      <c r="C176" s="30"/>
      <c r="D176" s="30"/>
    </row>
    <row r="177" spans="1:4">
      <c r="A177" s="24"/>
      <c r="B177" s="24"/>
      <c r="C177" s="30"/>
      <c r="D177" s="30"/>
    </row>
    <row r="178" spans="1:4">
      <c r="A178" s="24"/>
      <c r="B178" s="24"/>
      <c r="C178" s="30"/>
      <c r="D178" s="30"/>
    </row>
    <row r="179" spans="1:4">
      <c r="A179" s="24"/>
      <c r="B179" s="24"/>
      <c r="C179" s="30"/>
      <c r="D179" s="30"/>
    </row>
    <row r="180" spans="1:4">
      <c r="A180" s="24"/>
      <c r="B180" s="24"/>
      <c r="C180" s="30"/>
      <c r="D180" s="30"/>
    </row>
    <row r="181" spans="1:4">
      <c r="A181" s="24"/>
      <c r="B181" s="24"/>
      <c r="C181" s="30"/>
      <c r="D181" s="30"/>
    </row>
    <row r="182" spans="1:4">
      <c r="A182" s="24"/>
      <c r="B182" s="24"/>
      <c r="C182" s="30"/>
      <c r="D182" s="30"/>
    </row>
    <row r="183" spans="1:4">
      <c r="A183" s="24"/>
      <c r="B183" s="24"/>
      <c r="C183" s="30"/>
      <c r="D183" s="30"/>
    </row>
    <row r="184" spans="1:4">
      <c r="A184" s="24"/>
      <c r="B184" s="24"/>
      <c r="C184" s="30"/>
      <c r="D184" s="30"/>
    </row>
    <row r="185" spans="1:4">
      <c r="A185" s="24"/>
      <c r="B185" s="24"/>
      <c r="C185" s="30"/>
      <c r="D185" s="30"/>
    </row>
    <row r="186" spans="1:4">
      <c r="A186" s="24"/>
      <c r="B186" s="24"/>
      <c r="C186" s="30"/>
      <c r="D186" s="30"/>
    </row>
    <row r="187" spans="1:4">
      <c r="A187" s="24"/>
      <c r="B187" s="24"/>
      <c r="C187" s="30"/>
      <c r="D187" s="30"/>
    </row>
    <row r="188" spans="1:4">
      <c r="A188" s="24"/>
      <c r="B188" s="24"/>
      <c r="C188" s="30"/>
      <c r="D188" s="30"/>
    </row>
    <row r="189" spans="1:4">
      <c r="A189" s="24"/>
      <c r="B189" s="24"/>
      <c r="C189" s="30"/>
      <c r="D189" s="30"/>
    </row>
    <row r="190" spans="1:4">
      <c r="A190" s="24"/>
      <c r="B190" s="24"/>
      <c r="C190" s="30"/>
      <c r="D190" s="30"/>
    </row>
    <row r="191" spans="1:4">
      <c r="A191" s="24"/>
      <c r="B191" s="24"/>
      <c r="C191" s="30"/>
      <c r="D191" s="30"/>
    </row>
    <row r="192" spans="1:4">
      <c r="A192" s="24"/>
      <c r="B192" s="24"/>
      <c r="C192" s="30"/>
      <c r="D192" s="30"/>
    </row>
    <row r="193" spans="1:4">
      <c r="A193" s="24"/>
      <c r="B193" s="24"/>
      <c r="C193" s="30"/>
      <c r="D193" s="30"/>
    </row>
    <row r="194" spans="1:4">
      <c r="A194" s="24"/>
      <c r="B194" s="24"/>
      <c r="C194" s="30"/>
      <c r="D194" s="30"/>
    </row>
    <row r="195" spans="1:4">
      <c r="A195" s="24"/>
      <c r="B195" s="24"/>
      <c r="C195" s="30"/>
      <c r="D195" s="30"/>
    </row>
    <row r="196" spans="1:4">
      <c r="A196" s="24"/>
      <c r="B196" s="24"/>
      <c r="C196" s="30"/>
      <c r="D196" s="30"/>
    </row>
    <row r="197" spans="1:4">
      <c r="A197" s="24"/>
      <c r="B197" s="24"/>
      <c r="C197" s="30"/>
      <c r="D197" s="30"/>
    </row>
    <row r="198" spans="1:4">
      <c r="A198" s="24"/>
      <c r="B198" s="24"/>
      <c r="C198" s="30"/>
      <c r="D198" s="30"/>
    </row>
    <row r="199" spans="1:4">
      <c r="A199" s="24"/>
      <c r="B199" s="24"/>
      <c r="C199" s="30"/>
      <c r="D199" s="30"/>
    </row>
    <row r="200" spans="1:4">
      <c r="A200" s="24"/>
      <c r="B200" s="24"/>
      <c r="C200" s="30"/>
      <c r="D200" s="30"/>
    </row>
    <row r="201" spans="1:4">
      <c r="A201" s="24"/>
      <c r="B201" s="24"/>
      <c r="C201" s="30"/>
      <c r="D201" s="30"/>
    </row>
    <row r="202" spans="1:4">
      <c r="A202" s="24"/>
      <c r="B202" s="24"/>
      <c r="C202" s="30"/>
      <c r="D202" s="30"/>
    </row>
    <row r="203" spans="1:4">
      <c r="A203" s="24"/>
      <c r="B203" s="24"/>
      <c r="C203" s="30"/>
      <c r="D203" s="30"/>
    </row>
    <row r="204" spans="1:4">
      <c r="A204" s="24"/>
      <c r="B204" s="24"/>
      <c r="C204" s="30"/>
      <c r="D204" s="30"/>
    </row>
    <row r="205" spans="1:4">
      <c r="A205" s="24"/>
      <c r="B205" s="24"/>
      <c r="C205" s="30"/>
      <c r="D205" s="30"/>
    </row>
    <row r="206" spans="1:4">
      <c r="A206" s="24"/>
      <c r="B206" s="24"/>
      <c r="C206" s="30"/>
      <c r="D206" s="30"/>
    </row>
    <row r="207" spans="1:4">
      <c r="A207" s="24"/>
      <c r="B207" s="24"/>
      <c r="C207" s="30"/>
      <c r="D207" s="30"/>
    </row>
    <row r="208" spans="1:4">
      <c r="A208" s="24"/>
      <c r="B208" s="24"/>
      <c r="C208" s="30"/>
      <c r="D208" s="30"/>
    </row>
    <row r="209" spans="1:4">
      <c r="A209" s="24"/>
      <c r="B209" s="24"/>
      <c r="C209" s="30"/>
      <c r="D209" s="30"/>
    </row>
    <row r="210" spans="1:4">
      <c r="A210" s="24"/>
      <c r="B210" s="24"/>
      <c r="C210" s="30"/>
      <c r="D210" s="30"/>
    </row>
    <row r="211" spans="1:4">
      <c r="A211" s="24"/>
      <c r="B211" s="24"/>
      <c r="C211" s="30"/>
      <c r="D211" s="30"/>
    </row>
    <row r="212" spans="1:4">
      <c r="A212" s="24"/>
      <c r="B212" s="24"/>
      <c r="C212" s="30"/>
      <c r="D212" s="30"/>
    </row>
    <row r="213" spans="1:4">
      <c r="A213" s="24"/>
      <c r="B213" s="24"/>
      <c r="C213" s="30"/>
      <c r="D213" s="30"/>
    </row>
    <row r="214" spans="1:4">
      <c r="A214" s="24"/>
      <c r="B214" s="24"/>
      <c r="C214" s="30"/>
      <c r="D214" s="30"/>
    </row>
    <row r="215" spans="1:4">
      <c r="A215" s="24"/>
      <c r="B215" s="24"/>
      <c r="C215" s="30"/>
      <c r="D215" s="30"/>
    </row>
    <row r="216" spans="1:4">
      <c r="A216" s="24"/>
      <c r="B216" s="24"/>
      <c r="C216" s="30"/>
      <c r="D216" s="30"/>
    </row>
    <row r="217" spans="1:4">
      <c r="A217" s="24"/>
      <c r="B217" s="24"/>
      <c r="C217" s="30"/>
      <c r="D217" s="30"/>
    </row>
    <row r="218" spans="1:4">
      <c r="A218" s="24"/>
      <c r="B218" s="24"/>
      <c r="C218" s="30"/>
      <c r="D218" s="30"/>
    </row>
    <row r="219" spans="1:4">
      <c r="A219" s="24"/>
      <c r="B219" s="24"/>
      <c r="C219" s="30"/>
      <c r="D219" s="30"/>
    </row>
    <row r="220" spans="1:4">
      <c r="A220" s="24"/>
      <c r="B220" s="24"/>
      <c r="C220" s="30"/>
      <c r="D220" s="30"/>
    </row>
    <row r="221" spans="1:4">
      <c r="A221" s="24"/>
      <c r="B221" s="24"/>
      <c r="C221" s="30"/>
      <c r="D221" s="30"/>
    </row>
    <row r="222" spans="1:4">
      <c r="A222" s="24"/>
      <c r="B222" s="24"/>
      <c r="C222" s="30"/>
      <c r="D222" s="30"/>
    </row>
    <row r="223" spans="1:4">
      <c r="A223" s="24"/>
      <c r="B223" s="24"/>
      <c r="C223" s="30"/>
      <c r="D223" s="30"/>
    </row>
  </sheetData>
  <mergeCells count="5">
    <mergeCell ref="A1:D1"/>
    <mergeCell ref="A2:D2"/>
    <mergeCell ref="A3:D3"/>
    <mergeCell ref="A5:D5"/>
    <mergeCell ref="B7:B9"/>
  </mergeCells>
  <printOptions horizontalCentered="1" verticalCentered="1"/>
  <pageMargins left="0.55000000000000004" right="0.32" top="0.19" bottom="0.33" header="0" footer="0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3"/>
  <sheetViews>
    <sheetView tabSelected="1" topLeftCell="A53" workbookViewId="0">
      <selection activeCell="D11" sqref="D11:D68"/>
    </sheetView>
  </sheetViews>
  <sheetFormatPr baseColWidth="10" defaultRowHeight="12.75"/>
  <cols>
    <col min="1" max="1" width="8.42578125" style="1" customWidth="1"/>
    <col min="2" max="2" width="37.85546875" style="1" customWidth="1"/>
    <col min="3" max="4" width="26.42578125" style="4" customWidth="1"/>
    <col min="5" max="16384" width="11.42578125" style="1"/>
  </cols>
  <sheetData>
    <row r="1" spans="1:4" ht="22.9" customHeight="1">
      <c r="A1" s="31" t="s">
        <v>0</v>
      </c>
      <c r="B1" s="31"/>
      <c r="C1" s="31"/>
      <c r="D1" s="31"/>
    </row>
    <row r="2" spans="1:4" ht="22.9" customHeight="1">
      <c r="A2" s="32" t="s">
        <v>1</v>
      </c>
      <c r="B2" s="32"/>
      <c r="C2" s="32"/>
      <c r="D2" s="32"/>
    </row>
    <row r="3" spans="1:4" ht="19.899999999999999" customHeight="1">
      <c r="A3" s="33" t="s">
        <v>2</v>
      </c>
      <c r="B3" s="33"/>
      <c r="C3" s="33"/>
      <c r="D3" s="33"/>
    </row>
    <row r="4" spans="1:4" ht="13.9" customHeight="1">
      <c r="A4" s="2"/>
      <c r="B4" s="2"/>
      <c r="C4" s="2"/>
      <c r="D4" s="2"/>
    </row>
    <row r="5" spans="1:4" s="3" customFormat="1" ht="18.600000000000001" customHeight="1">
      <c r="A5" s="35" t="s">
        <v>71</v>
      </c>
      <c r="B5" s="35"/>
      <c r="C5" s="35"/>
      <c r="D5" s="35"/>
    </row>
    <row r="6" spans="1:4" ht="10.5" customHeight="1"/>
    <row r="7" spans="1:4" ht="15" customHeight="1">
      <c r="A7" s="5"/>
      <c r="B7" s="34" t="s">
        <v>4</v>
      </c>
      <c r="C7" s="6" t="s">
        <v>5</v>
      </c>
      <c r="D7" s="7" t="s">
        <v>6</v>
      </c>
    </row>
    <row r="8" spans="1:4" ht="15" customHeight="1">
      <c r="A8" s="8" t="s">
        <v>7</v>
      </c>
      <c r="B8" s="34"/>
      <c r="C8" s="9" t="s">
        <v>8</v>
      </c>
      <c r="D8" s="10" t="s">
        <v>9</v>
      </c>
    </row>
    <row r="9" spans="1:4" ht="15" customHeight="1">
      <c r="A9" s="11" t="s">
        <v>10</v>
      </c>
      <c r="B9" s="34"/>
      <c r="C9" s="12" t="s">
        <v>11</v>
      </c>
      <c r="D9" s="13">
        <v>0.05</v>
      </c>
    </row>
    <row r="10" spans="1:4" ht="8.25" customHeight="1">
      <c r="A10" s="14"/>
      <c r="B10" s="15"/>
      <c r="C10" s="16"/>
      <c r="D10" s="16"/>
    </row>
    <row r="11" spans="1:4">
      <c r="A11" s="17">
        <v>301</v>
      </c>
      <c r="B11" s="18" t="s">
        <v>12</v>
      </c>
      <c r="C11" s="19">
        <v>0.57229279580589498</v>
      </c>
      <c r="D11" s="20">
        <f>+ROUND(D$70*$C11/100,0)</f>
        <v>2507</v>
      </c>
    </row>
    <row r="12" spans="1:4">
      <c r="A12" s="17">
        <v>302</v>
      </c>
      <c r="B12" s="18" t="s">
        <v>13</v>
      </c>
      <c r="C12" s="19">
        <v>0.51607425915687899</v>
      </c>
      <c r="D12" s="20">
        <f t="shared" ref="D12:D67" si="0">+ROUND(D$70*$C12/100,0)</f>
        <v>2261</v>
      </c>
    </row>
    <row r="13" spans="1:4">
      <c r="A13" s="17">
        <v>303</v>
      </c>
      <c r="B13" s="18" t="s">
        <v>14</v>
      </c>
      <c r="C13" s="19">
        <v>0.38872803252064075</v>
      </c>
      <c r="D13" s="20">
        <f t="shared" si="0"/>
        <v>1703</v>
      </c>
    </row>
    <row r="14" spans="1:4">
      <c r="A14" s="17">
        <v>304</v>
      </c>
      <c r="B14" s="18" t="s">
        <v>15</v>
      </c>
      <c r="C14" s="19">
        <v>0.46411394196839478</v>
      </c>
      <c r="D14" s="20">
        <f t="shared" si="0"/>
        <v>2033</v>
      </c>
    </row>
    <row r="15" spans="1:4">
      <c r="A15" s="17">
        <v>305</v>
      </c>
      <c r="B15" s="18" t="s">
        <v>16</v>
      </c>
      <c r="C15" s="19">
        <v>2.2865186152585171</v>
      </c>
      <c r="D15" s="20">
        <f t="shared" si="0"/>
        <v>10017</v>
      </c>
    </row>
    <row r="16" spans="1:4">
      <c r="A16" s="17">
        <v>306</v>
      </c>
      <c r="B16" s="18" t="s">
        <v>17</v>
      </c>
      <c r="C16" s="19">
        <v>0.59547598170925475</v>
      </c>
      <c r="D16" s="20">
        <f t="shared" si="0"/>
        <v>2609</v>
      </c>
    </row>
    <row r="17" spans="1:4">
      <c r="A17" s="17">
        <v>307</v>
      </c>
      <c r="B17" s="18" t="s">
        <v>18</v>
      </c>
      <c r="C17" s="19">
        <v>1.1799666710381735</v>
      </c>
      <c r="D17" s="20">
        <f t="shared" si="0"/>
        <v>5169</v>
      </c>
    </row>
    <row r="18" spans="1:4">
      <c r="A18" s="17">
        <v>308</v>
      </c>
      <c r="B18" s="18" t="s">
        <v>19</v>
      </c>
      <c r="C18" s="19">
        <v>0.75765546553947538</v>
      </c>
      <c r="D18" s="20">
        <f t="shared" si="0"/>
        <v>3319</v>
      </c>
    </row>
    <row r="19" spans="1:4">
      <c r="A19" s="17">
        <v>309</v>
      </c>
      <c r="B19" s="18" t="s">
        <v>20</v>
      </c>
      <c r="C19" s="19">
        <v>0.99813666233988019</v>
      </c>
      <c r="D19" s="20">
        <f t="shared" si="0"/>
        <v>4373</v>
      </c>
    </row>
    <row r="20" spans="1:4">
      <c r="A20" s="17">
        <v>310</v>
      </c>
      <c r="B20" s="18" t="s">
        <v>21</v>
      </c>
      <c r="C20" s="19">
        <v>0.31634608298781641</v>
      </c>
      <c r="D20" s="20">
        <f t="shared" si="0"/>
        <v>1386</v>
      </c>
    </row>
    <row r="21" spans="1:4">
      <c r="A21" s="17">
        <v>311</v>
      </c>
      <c r="B21" s="18" t="s">
        <v>22</v>
      </c>
      <c r="C21" s="19">
        <v>0.37611739816965428</v>
      </c>
      <c r="D21" s="20">
        <f t="shared" si="0"/>
        <v>1648</v>
      </c>
    </row>
    <row r="22" spans="1:4">
      <c r="A22" s="17">
        <v>312</v>
      </c>
      <c r="B22" s="18" t="s">
        <v>23</v>
      </c>
      <c r="C22" s="19">
        <v>11.505879364275918</v>
      </c>
      <c r="D22" s="20">
        <f t="shared" si="0"/>
        <v>50404</v>
      </c>
    </row>
    <row r="23" spans="1:4">
      <c r="A23" s="17">
        <v>313</v>
      </c>
      <c r="B23" s="18" t="s">
        <v>24</v>
      </c>
      <c r="C23" s="19">
        <v>0.77186050646395976</v>
      </c>
      <c r="D23" s="20">
        <f t="shared" si="0"/>
        <v>3381</v>
      </c>
    </row>
    <row r="24" spans="1:4">
      <c r="A24" s="17">
        <v>314</v>
      </c>
      <c r="B24" s="18" t="s">
        <v>25</v>
      </c>
      <c r="C24" s="19">
        <v>0.48095242974589808</v>
      </c>
      <c r="D24" s="20">
        <f t="shared" si="0"/>
        <v>2107</v>
      </c>
    </row>
    <row r="25" spans="1:4">
      <c r="A25" s="17">
        <v>315</v>
      </c>
      <c r="B25" s="18" t="s">
        <v>26</v>
      </c>
      <c r="C25" s="19">
        <v>1.9889204742246072</v>
      </c>
      <c r="D25" s="20">
        <f t="shared" si="0"/>
        <v>8713</v>
      </c>
    </row>
    <row r="26" spans="1:4">
      <c r="A26" s="17">
        <v>316</v>
      </c>
      <c r="B26" s="18" t="s">
        <v>27</v>
      </c>
      <c r="C26" s="19">
        <v>1.2780605379569532</v>
      </c>
      <c r="D26" s="20">
        <f t="shared" si="0"/>
        <v>5599</v>
      </c>
    </row>
    <row r="27" spans="1:4">
      <c r="A27" s="17">
        <v>317</v>
      </c>
      <c r="B27" s="18" t="s">
        <v>28</v>
      </c>
      <c r="C27" s="19">
        <v>8.5519145622177941</v>
      </c>
      <c r="D27" s="20">
        <f t="shared" si="0"/>
        <v>37463</v>
      </c>
    </row>
    <row r="28" spans="1:4">
      <c r="A28" s="17">
        <v>318</v>
      </c>
      <c r="B28" s="18" t="s">
        <v>29</v>
      </c>
      <c r="C28" s="19">
        <v>0.52252689904427296</v>
      </c>
      <c r="D28" s="20">
        <f t="shared" si="0"/>
        <v>2289</v>
      </c>
    </row>
    <row r="29" spans="1:4">
      <c r="A29" s="17">
        <v>319</v>
      </c>
      <c r="B29" s="18" t="s">
        <v>30</v>
      </c>
      <c r="C29" s="19">
        <v>1.8538250254954642</v>
      </c>
      <c r="D29" s="20">
        <f t="shared" si="0"/>
        <v>8121</v>
      </c>
    </row>
    <row r="30" spans="1:4">
      <c r="A30" s="17">
        <v>320</v>
      </c>
      <c r="B30" s="18" t="s">
        <v>31</v>
      </c>
      <c r="C30" s="19">
        <v>4.0280284586143624</v>
      </c>
      <c r="D30" s="20">
        <f t="shared" si="0"/>
        <v>17646</v>
      </c>
    </row>
    <row r="31" spans="1:4">
      <c r="A31" s="17">
        <v>321</v>
      </c>
      <c r="B31" s="18" t="s">
        <v>32</v>
      </c>
      <c r="C31" s="19">
        <v>0.60590652460567984</v>
      </c>
      <c r="D31" s="20">
        <f t="shared" si="0"/>
        <v>2654</v>
      </c>
    </row>
    <row r="32" spans="1:4">
      <c r="A32" s="17">
        <v>322</v>
      </c>
      <c r="B32" s="18" t="s">
        <v>33</v>
      </c>
      <c r="C32" s="19">
        <v>1.2326291553163256</v>
      </c>
      <c r="D32" s="20">
        <f t="shared" si="0"/>
        <v>5400</v>
      </c>
    </row>
    <row r="33" spans="1:4">
      <c r="A33" s="17">
        <v>323</v>
      </c>
      <c r="B33" s="18" t="s">
        <v>34</v>
      </c>
      <c r="C33" s="19">
        <v>1.1768216039589308</v>
      </c>
      <c r="D33" s="20">
        <f t="shared" si="0"/>
        <v>5155</v>
      </c>
    </row>
    <row r="34" spans="1:4">
      <c r="A34" s="17">
        <v>324</v>
      </c>
      <c r="B34" s="18" t="s">
        <v>35</v>
      </c>
      <c r="C34" s="19">
        <v>2.3457664959290225</v>
      </c>
      <c r="D34" s="20">
        <f t="shared" si="0"/>
        <v>10276</v>
      </c>
    </row>
    <row r="35" spans="1:4">
      <c r="A35" s="17">
        <v>325</v>
      </c>
      <c r="B35" s="18" t="s">
        <v>36</v>
      </c>
      <c r="C35" s="19">
        <v>0.78087603962221608</v>
      </c>
      <c r="D35" s="20">
        <f t="shared" si="0"/>
        <v>3421</v>
      </c>
    </row>
    <row r="36" spans="1:4">
      <c r="A36" s="17">
        <v>326</v>
      </c>
      <c r="B36" s="18" t="s">
        <v>37</v>
      </c>
      <c r="C36" s="19">
        <v>2.9264928883194341</v>
      </c>
      <c r="D36" s="20">
        <f t="shared" si="0"/>
        <v>12820</v>
      </c>
    </row>
    <row r="37" spans="1:4">
      <c r="A37" s="17">
        <v>327</v>
      </c>
      <c r="B37" s="18" t="s">
        <v>38</v>
      </c>
      <c r="C37" s="19">
        <v>0.57817991575668859</v>
      </c>
      <c r="D37" s="20">
        <f t="shared" si="0"/>
        <v>2533</v>
      </c>
    </row>
    <row r="38" spans="1:4">
      <c r="A38" s="17">
        <v>328</v>
      </c>
      <c r="B38" s="18" t="s">
        <v>39</v>
      </c>
      <c r="C38" s="19">
        <v>0.42720108591366923</v>
      </c>
      <c r="D38" s="20">
        <f t="shared" si="0"/>
        <v>1871</v>
      </c>
    </row>
    <row r="39" spans="1:4">
      <c r="A39" s="17">
        <v>329</v>
      </c>
      <c r="B39" s="18" t="s">
        <v>40</v>
      </c>
      <c r="C39" s="19">
        <v>1.3967770224077094</v>
      </c>
      <c r="D39" s="20">
        <f t="shared" si="0"/>
        <v>6119</v>
      </c>
    </row>
    <row r="40" spans="1:4">
      <c r="A40" s="17">
        <v>330</v>
      </c>
      <c r="B40" s="18" t="s">
        <v>41</v>
      </c>
      <c r="C40" s="19">
        <v>0.3589416576268723</v>
      </c>
      <c r="D40" s="20">
        <f t="shared" si="0"/>
        <v>1572</v>
      </c>
    </row>
    <row r="41" spans="1:4">
      <c r="A41" s="17">
        <v>331</v>
      </c>
      <c r="B41" s="18" t="s">
        <v>42</v>
      </c>
      <c r="C41" s="19">
        <v>1.0098031977145703</v>
      </c>
      <c r="D41" s="20">
        <f t="shared" si="0"/>
        <v>4424</v>
      </c>
    </row>
    <row r="42" spans="1:4">
      <c r="A42" s="17">
        <v>332</v>
      </c>
      <c r="B42" s="18" t="s">
        <v>43</v>
      </c>
      <c r="C42" s="19">
        <v>0.85836237713217034</v>
      </c>
      <c r="D42" s="20">
        <f t="shared" si="0"/>
        <v>3760</v>
      </c>
    </row>
    <row r="43" spans="1:4">
      <c r="A43" s="17">
        <v>333</v>
      </c>
      <c r="B43" s="18" t="s">
        <v>44</v>
      </c>
      <c r="C43" s="19">
        <v>0.60285692074587149</v>
      </c>
      <c r="D43" s="20">
        <f t="shared" si="0"/>
        <v>2641</v>
      </c>
    </row>
    <row r="44" spans="1:4">
      <c r="A44" s="17">
        <v>334</v>
      </c>
      <c r="B44" s="18" t="s">
        <v>45</v>
      </c>
      <c r="C44" s="19">
        <v>2.1736474025679278</v>
      </c>
      <c r="D44" s="20">
        <f t="shared" si="0"/>
        <v>9522</v>
      </c>
    </row>
    <row r="45" spans="1:4">
      <c r="A45" s="17">
        <v>335</v>
      </c>
      <c r="B45" s="18" t="s">
        <v>46</v>
      </c>
      <c r="C45" s="19">
        <v>0.96818289468360419</v>
      </c>
      <c r="D45" s="20">
        <f t="shared" si="0"/>
        <v>4241</v>
      </c>
    </row>
    <row r="46" spans="1:4">
      <c r="A46" s="21">
        <v>336</v>
      </c>
      <c r="B46" s="22" t="s">
        <v>47</v>
      </c>
      <c r="C46" s="23">
        <v>2.2105403309128309</v>
      </c>
      <c r="D46" s="20">
        <f t="shared" si="0"/>
        <v>9684</v>
      </c>
    </row>
    <row r="47" spans="1:4">
      <c r="A47" s="17">
        <v>337</v>
      </c>
      <c r="B47" s="18" t="s">
        <v>48</v>
      </c>
      <c r="C47" s="19">
        <v>0.99812589188719036</v>
      </c>
      <c r="D47" s="20">
        <f t="shared" si="0"/>
        <v>4372</v>
      </c>
    </row>
    <row r="48" spans="1:4">
      <c r="A48" s="17">
        <v>338</v>
      </c>
      <c r="B48" s="18" t="s">
        <v>49</v>
      </c>
      <c r="C48" s="19">
        <v>4.06250823619364</v>
      </c>
      <c r="D48" s="20">
        <f t="shared" si="0"/>
        <v>17797</v>
      </c>
    </row>
    <row r="49" spans="1:4">
      <c r="A49" s="17">
        <v>339</v>
      </c>
      <c r="B49" s="18" t="s">
        <v>50</v>
      </c>
      <c r="C49" s="19">
        <v>3.3678120923852193</v>
      </c>
      <c r="D49" s="20">
        <f t="shared" si="0"/>
        <v>14753</v>
      </c>
    </row>
    <row r="50" spans="1:4">
      <c r="A50" s="17">
        <v>340</v>
      </c>
      <c r="B50" s="18" t="s">
        <v>51</v>
      </c>
      <c r="C50" s="19">
        <v>1.39692562618667</v>
      </c>
      <c r="D50" s="20">
        <f t="shared" si="0"/>
        <v>6119</v>
      </c>
    </row>
    <row r="51" spans="1:4">
      <c r="A51" s="17">
        <v>341</v>
      </c>
      <c r="B51" s="18" t="s">
        <v>52</v>
      </c>
      <c r="C51" s="19">
        <v>0.34883944747323387</v>
      </c>
      <c r="D51" s="20">
        <f t="shared" si="0"/>
        <v>1528</v>
      </c>
    </row>
    <row r="52" spans="1:4">
      <c r="A52" s="17">
        <v>342</v>
      </c>
      <c r="B52" s="18" t="s">
        <v>53</v>
      </c>
      <c r="C52" s="19">
        <v>3.9443898677191216</v>
      </c>
      <c r="D52" s="20">
        <f t="shared" si="0"/>
        <v>17279</v>
      </c>
    </row>
    <row r="53" spans="1:4">
      <c r="A53" s="17">
        <v>343</v>
      </c>
      <c r="B53" s="18" t="s">
        <v>54</v>
      </c>
      <c r="C53" s="19">
        <v>0.25705450369648675</v>
      </c>
      <c r="D53" s="20">
        <f t="shared" si="0"/>
        <v>1126</v>
      </c>
    </row>
    <row r="54" spans="1:4">
      <c r="A54" s="17">
        <v>344</v>
      </c>
      <c r="B54" s="18" t="s">
        <v>55</v>
      </c>
      <c r="C54" s="19">
        <v>1.0965040607994352</v>
      </c>
      <c r="D54" s="20">
        <f t="shared" si="0"/>
        <v>4803</v>
      </c>
    </row>
    <row r="55" spans="1:4">
      <c r="A55" s="17">
        <v>345</v>
      </c>
      <c r="B55" s="18" t="s">
        <v>56</v>
      </c>
      <c r="C55" s="19">
        <v>0.80491810981891765</v>
      </c>
      <c r="D55" s="20">
        <f t="shared" si="0"/>
        <v>3526</v>
      </c>
    </row>
    <row r="56" spans="1:4">
      <c r="A56" s="17">
        <v>346</v>
      </c>
      <c r="B56" s="18" t="s">
        <v>57</v>
      </c>
      <c r="C56" s="19">
        <v>0.78293281651051982</v>
      </c>
      <c r="D56" s="20">
        <f t="shared" si="0"/>
        <v>3430</v>
      </c>
    </row>
    <row r="57" spans="1:4">
      <c r="A57" s="17">
        <v>347</v>
      </c>
      <c r="B57" s="18" t="s">
        <v>58</v>
      </c>
      <c r="C57" s="19">
        <v>0.59114901164983602</v>
      </c>
      <c r="D57" s="20">
        <f t="shared" si="0"/>
        <v>2590</v>
      </c>
    </row>
    <row r="58" spans="1:4">
      <c r="A58" s="17">
        <v>348</v>
      </c>
      <c r="B58" s="18" t="s">
        <v>59</v>
      </c>
      <c r="C58" s="19">
        <v>1.793514570869077</v>
      </c>
      <c r="D58" s="20">
        <f t="shared" si="0"/>
        <v>7857</v>
      </c>
    </row>
    <row r="59" spans="1:4">
      <c r="A59" s="17">
        <v>349</v>
      </c>
      <c r="B59" s="18" t="s">
        <v>60</v>
      </c>
      <c r="C59" s="19">
        <v>0.95842363092662219</v>
      </c>
      <c r="D59" s="20">
        <f t="shared" si="0"/>
        <v>4199</v>
      </c>
    </row>
    <row r="60" spans="1:4">
      <c r="A60" s="17">
        <v>350</v>
      </c>
      <c r="B60" s="18" t="s">
        <v>61</v>
      </c>
      <c r="C60" s="19">
        <v>0.39667017382339648</v>
      </c>
      <c r="D60" s="20">
        <f t="shared" si="0"/>
        <v>1738</v>
      </c>
    </row>
    <row r="61" spans="1:4">
      <c r="A61" s="17">
        <v>351</v>
      </c>
      <c r="B61" s="18" t="s">
        <v>62</v>
      </c>
      <c r="C61" s="19">
        <v>3.2425291903133693</v>
      </c>
      <c r="D61" s="20">
        <f t="shared" si="0"/>
        <v>14205</v>
      </c>
    </row>
    <row r="62" spans="1:4">
      <c r="A62" s="17">
        <v>352</v>
      </c>
      <c r="B62" s="18" t="s">
        <v>63</v>
      </c>
      <c r="C62" s="19">
        <v>0.64340288298277415</v>
      </c>
      <c r="D62" s="20">
        <f t="shared" si="0"/>
        <v>2819</v>
      </c>
    </row>
    <row r="63" spans="1:4">
      <c r="A63" s="17">
        <v>353</v>
      </c>
      <c r="B63" s="18" t="s">
        <v>64</v>
      </c>
      <c r="C63" s="19">
        <v>2.6730957836323359</v>
      </c>
      <c r="D63" s="20">
        <f t="shared" si="0"/>
        <v>11710</v>
      </c>
    </row>
    <row r="64" spans="1:4">
      <c r="A64" s="17">
        <v>354</v>
      </c>
      <c r="B64" s="18" t="s">
        <v>65</v>
      </c>
      <c r="C64" s="19">
        <v>1.1138285474619622</v>
      </c>
      <c r="D64" s="20">
        <f t="shared" si="0"/>
        <v>4879</v>
      </c>
    </row>
    <row r="65" spans="1:4">
      <c r="A65" s="17">
        <v>355</v>
      </c>
      <c r="B65" s="18" t="s">
        <v>66</v>
      </c>
      <c r="C65" s="19">
        <v>0.83471402154524399</v>
      </c>
      <c r="D65" s="20">
        <f t="shared" si="0"/>
        <v>3657</v>
      </c>
    </row>
    <row r="66" spans="1:4">
      <c r="A66" s="17">
        <v>356</v>
      </c>
      <c r="B66" s="18" t="s">
        <v>67</v>
      </c>
      <c r="C66" s="19">
        <v>1.1902541614462314</v>
      </c>
      <c r="D66" s="20">
        <f t="shared" si="0"/>
        <v>5214</v>
      </c>
    </row>
    <row r="67" spans="1:4">
      <c r="A67" s="17">
        <v>357</v>
      </c>
      <c r="B67" s="18" t="s">
        <v>68</v>
      </c>
      <c r="C67" s="19">
        <v>2.1806174037598511</v>
      </c>
      <c r="D67" s="20">
        <f t="shared" si="0"/>
        <v>9553</v>
      </c>
    </row>
    <row r="68" spans="1:4">
      <c r="A68" s="17">
        <v>358</v>
      </c>
      <c r="B68" s="18" t="s">
        <v>69</v>
      </c>
      <c r="C68" s="19">
        <v>8.2354102911715295</v>
      </c>
      <c r="D68" s="20">
        <f>+ROUND(D$70*$C68/100,0)-3</f>
        <v>36074</v>
      </c>
    </row>
    <row r="69" spans="1:4" ht="11.45" customHeight="1">
      <c r="A69" s="24"/>
      <c r="B69" s="24"/>
      <c r="C69" s="1"/>
      <c r="D69" s="25"/>
    </row>
    <row r="70" spans="1:4">
      <c r="A70" s="26"/>
      <c r="B70" s="27" t="s">
        <v>70</v>
      </c>
      <c r="C70" s="28">
        <f>SUM(C11:C68)</f>
        <v>99.999999999999972</v>
      </c>
      <c r="D70" s="29">
        <v>438069</v>
      </c>
    </row>
    <row r="71" spans="1:4">
      <c r="A71" s="24"/>
      <c r="B71" s="24"/>
      <c r="C71" s="30"/>
      <c r="D71" s="30"/>
    </row>
    <row r="72" spans="1:4">
      <c r="A72" s="24"/>
      <c r="B72" s="24"/>
      <c r="C72" s="30"/>
      <c r="D72" s="30"/>
    </row>
    <row r="73" spans="1:4">
      <c r="A73" s="24"/>
      <c r="B73" s="24"/>
      <c r="C73" s="30"/>
      <c r="D73" s="30"/>
    </row>
    <row r="74" spans="1:4">
      <c r="A74" s="24"/>
      <c r="B74" s="24"/>
      <c r="C74" s="30"/>
      <c r="D74" s="30"/>
    </row>
    <row r="75" spans="1:4">
      <c r="A75" s="24"/>
      <c r="B75" s="24"/>
      <c r="C75" s="30"/>
      <c r="D75" s="30"/>
    </row>
    <row r="76" spans="1:4">
      <c r="A76" s="24"/>
      <c r="B76" s="24"/>
      <c r="C76" s="30"/>
      <c r="D76" s="30"/>
    </row>
    <row r="77" spans="1:4">
      <c r="A77" s="24"/>
      <c r="B77" s="24"/>
      <c r="C77" s="30"/>
      <c r="D77" s="30"/>
    </row>
    <row r="78" spans="1:4">
      <c r="A78" s="24"/>
      <c r="B78" s="24"/>
      <c r="C78" s="30"/>
      <c r="D78" s="30"/>
    </row>
    <row r="79" spans="1:4">
      <c r="A79" s="24"/>
      <c r="B79" s="24"/>
      <c r="C79" s="30"/>
      <c r="D79" s="30"/>
    </row>
    <row r="80" spans="1:4">
      <c r="A80" s="24"/>
      <c r="B80" s="24"/>
      <c r="C80" s="30"/>
      <c r="D80" s="30"/>
    </row>
    <row r="81" spans="1:4">
      <c r="A81" s="24"/>
      <c r="B81" s="24"/>
      <c r="C81" s="30"/>
      <c r="D81" s="30"/>
    </row>
    <row r="82" spans="1:4">
      <c r="A82" s="24"/>
      <c r="B82" s="24"/>
      <c r="C82" s="30"/>
      <c r="D82" s="30"/>
    </row>
    <row r="83" spans="1:4">
      <c r="A83" s="24"/>
      <c r="B83" s="24"/>
      <c r="C83" s="30"/>
      <c r="D83" s="30"/>
    </row>
    <row r="84" spans="1:4">
      <c r="A84" s="24"/>
      <c r="B84" s="24"/>
      <c r="C84" s="30"/>
      <c r="D84" s="30"/>
    </row>
    <row r="85" spans="1:4">
      <c r="A85" s="24"/>
      <c r="B85" s="24"/>
      <c r="C85" s="30"/>
      <c r="D85" s="30"/>
    </row>
    <row r="86" spans="1:4">
      <c r="A86" s="24"/>
      <c r="B86" s="24"/>
      <c r="C86" s="30"/>
      <c r="D86" s="30"/>
    </row>
    <row r="87" spans="1:4">
      <c r="A87" s="24"/>
      <c r="B87" s="24"/>
      <c r="C87" s="30"/>
      <c r="D87" s="30"/>
    </row>
    <row r="88" spans="1:4">
      <c r="A88" s="24"/>
      <c r="B88" s="24"/>
      <c r="C88" s="30"/>
      <c r="D88" s="30"/>
    </row>
    <row r="89" spans="1:4">
      <c r="A89" s="24"/>
      <c r="B89" s="24"/>
      <c r="C89" s="30"/>
      <c r="D89" s="30"/>
    </row>
    <row r="90" spans="1:4">
      <c r="A90" s="24"/>
      <c r="B90" s="24"/>
      <c r="C90" s="30"/>
      <c r="D90" s="30"/>
    </row>
    <row r="91" spans="1:4">
      <c r="A91" s="24"/>
      <c r="B91" s="24"/>
      <c r="C91" s="30"/>
      <c r="D91" s="30"/>
    </row>
    <row r="92" spans="1:4">
      <c r="A92" s="24"/>
      <c r="B92" s="24"/>
      <c r="C92" s="30"/>
      <c r="D92" s="30"/>
    </row>
    <row r="93" spans="1:4">
      <c r="A93" s="24"/>
      <c r="B93" s="24"/>
      <c r="C93" s="30"/>
      <c r="D93" s="30"/>
    </row>
    <row r="94" spans="1:4">
      <c r="A94" s="24"/>
      <c r="B94" s="24"/>
      <c r="C94" s="30"/>
      <c r="D94" s="30"/>
    </row>
    <row r="95" spans="1:4">
      <c r="A95" s="24"/>
      <c r="B95" s="24"/>
      <c r="C95" s="30"/>
      <c r="D95" s="30"/>
    </row>
    <row r="96" spans="1:4">
      <c r="A96" s="24"/>
      <c r="B96" s="24"/>
      <c r="C96" s="30"/>
      <c r="D96" s="30"/>
    </row>
    <row r="97" spans="1:4">
      <c r="A97" s="24"/>
      <c r="B97" s="24"/>
      <c r="C97" s="30"/>
      <c r="D97" s="30"/>
    </row>
    <row r="98" spans="1:4">
      <c r="A98" s="24"/>
      <c r="B98" s="24"/>
      <c r="C98" s="30"/>
      <c r="D98" s="30"/>
    </row>
    <row r="99" spans="1:4">
      <c r="A99" s="24"/>
      <c r="B99" s="24"/>
      <c r="C99" s="30"/>
      <c r="D99" s="30"/>
    </row>
    <row r="100" spans="1:4">
      <c r="A100" s="24"/>
      <c r="B100" s="24"/>
      <c r="C100" s="30"/>
      <c r="D100" s="30"/>
    </row>
    <row r="101" spans="1:4">
      <c r="A101" s="24"/>
      <c r="B101" s="24"/>
      <c r="C101" s="30"/>
      <c r="D101" s="30"/>
    </row>
    <row r="102" spans="1:4">
      <c r="A102" s="24"/>
      <c r="B102" s="24"/>
      <c r="C102" s="30"/>
      <c r="D102" s="30"/>
    </row>
    <row r="103" spans="1:4">
      <c r="A103" s="24"/>
      <c r="B103" s="24"/>
      <c r="C103" s="30"/>
      <c r="D103" s="30"/>
    </row>
    <row r="104" spans="1:4">
      <c r="A104" s="24"/>
      <c r="B104" s="24"/>
      <c r="C104" s="30"/>
      <c r="D104" s="30"/>
    </row>
    <row r="105" spans="1:4">
      <c r="A105" s="24"/>
      <c r="B105" s="24"/>
      <c r="C105" s="30"/>
      <c r="D105" s="30"/>
    </row>
    <row r="106" spans="1:4">
      <c r="A106" s="24"/>
      <c r="B106" s="24"/>
      <c r="C106" s="30"/>
      <c r="D106" s="30"/>
    </row>
    <row r="107" spans="1:4">
      <c r="A107" s="24"/>
      <c r="B107" s="24"/>
      <c r="C107" s="30"/>
      <c r="D107" s="30"/>
    </row>
    <row r="108" spans="1:4">
      <c r="A108" s="24"/>
      <c r="B108" s="24"/>
      <c r="C108" s="30"/>
      <c r="D108" s="30"/>
    </row>
    <row r="109" spans="1:4">
      <c r="A109" s="24"/>
      <c r="B109" s="24"/>
      <c r="C109" s="30"/>
      <c r="D109" s="30"/>
    </row>
    <row r="110" spans="1:4">
      <c r="A110" s="24"/>
      <c r="B110" s="24"/>
      <c r="C110" s="30"/>
      <c r="D110" s="30"/>
    </row>
    <row r="111" spans="1:4">
      <c r="A111" s="24"/>
      <c r="B111" s="24"/>
      <c r="C111" s="30"/>
      <c r="D111" s="30"/>
    </row>
    <row r="112" spans="1:4">
      <c r="A112" s="24"/>
      <c r="B112" s="24"/>
      <c r="C112" s="30"/>
      <c r="D112" s="30"/>
    </row>
    <row r="113" spans="1:4">
      <c r="A113" s="24"/>
      <c r="B113" s="24"/>
      <c r="C113" s="30"/>
      <c r="D113" s="30"/>
    </row>
    <row r="114" spans="1:4">
      <c r="A114" s="24"/>
      <c r="B114" s="24"/>
      <c r="C114" s="30"/>
      <c r="D114" s="30"/>
    </row>
    <row r="115" spans="1:4">
      <c r="A115" s="24"/>
      <c r="B115" s="24"/>
      <c r="C115" s="30"/>
      <c r="D115" s="30"/>
    </row>
    <row r="116" spans="1:4">
      <c r="A116" s="24"/>
      <c r="B116" s="24"/>
      <c r="C116" s="30"/>
      <c r="D116" s="30"/>
    </row>
    <row r="117" spans="1:4">
      <c r="A117" s="24"/>
      <c r="B117" s="24"/>
      <c r="C117" s="30"/>
      <c r="D117" s="30"/>
    </row>
    <row r="118" spans="1:4">
      <c r="A118" s="24"/>
      <c r="B118" s="24"/>
      <c r="C118" s="30"/>
      <c r="D118" s="30"/>
    </row>
    <row r="119" spans="1:4">
      <c r="A119" s="24"/>
      <c r="B119" s="24"/>
      <c r="C119" s="30"/>
      <c r="D119" s="30"/>
    </row>
    <row r="120" spans="1:4">
      <c r="A120" s="24"/>
      <c r="B120" s="24"/>
      <c r="C120" s="30"/>
      <c r="D120" s="30"/>
    </row>
    <row r="121" spans="1:4">
      <c r="A121" s="24"/>
      <c r="B121" s="24"/>
      <c r="C121" s="30"/>
      <c r="D121" s="30"/>
    </row>
    <row r="122" spans="1:4">
      <c r="A122" s="24"/>
      <c r="B122" s="24"/>
      <c r="C122" s="30"/>
      <c r="D122" s="30"/>
    </row>
    <row r="123" spans="1:4">
      <c r="A123" s="24"/>
      <c r="B123" s="24"/>
      <c r="C123" s="30"/>
      <c r="D123" s="30"/>
    </row>
    <row r="124" spans="1:4">
      <c r="A124" s="24"/>
      <c r="B124" s="24"/>
      <c r="C124" s="30"/>
      <c r="D124" s="30"/>
    </row>
    <row r="125" spans="1:4">
      <c r="A125" s="24"/>
      <c r="B125" s="24"/>
      <c r="C125" s="30"/>
      <c r="D125" s="30"/>
    </row>
    <row r="126" spans="1:4">
      <c r="A126" s="24"/>
      <c r="B126" s="24"/>
      <c r="C126" s="30"/>
      <c r="D126" s="30"/>
    </row>
    <row r="127" spans="1:4">
      <c r="A127" s="24"/>
      <c r="B127" s="24"/>
      <c r="C127" s="30"/>
      <c r="D127" s="30"/>
    </row>
    <row r="128" spans="1:4">
      <c r="A128" s="24"/>
      <c r="B128" s="24"/>
      <c r="C128" s="30"/>
      <c r="D128" s="30"/>
    </row>
    <row r="129" spans="1:4">
      <c r="A129" s="24"/>
      <c r="B129" s="24"/>
      <c r="C129" s="30"/>
      <c r="D129" s="30"/>
    </row>
    <row r="130" spans="1:4">
      <c r="A130" s="24"/>
      <c r="B130" s="24"/>
      <c r="C130" s="30"/>
      <c r="D130" s="30"/>
    </row>
    <row r="131" spans="1:4">
      <c r="A131" s="24"/>
      <c r="B131" s="24"/>
      <c r="C131" s="30"/>
      <c r="D131" s="30"/>
    </row>
    <row r="132" spans="1:4">
      <c r="A132" s="24"/>
      <c r="B132" s="24"/>
      <c r="C132" s="30"/>
      <c r="D132" s="30"/>
    </row>
    <row r="133" spans="1:4">
      <c r="A133" s="24"/>
      <c r="B133" s="24"/>
      <c r="C133" s="30"/>
      <c r="D133" s="30"/>
    </row>
    <row r="134" spans="1:4">
      <c r="A134" s="24"/>
      <c r="B134" s="24"/>
      <c r="C134" s="30"/>
      <c r="D134" s="30"/>
    </row>
    <row r="135" spans="1:4">
      <c r="A135" s="24"/>
      <c r="B135" s="24"/>
      <c r="C135" s="30"/>
      <c r="D135" s="30"/>
    </row>
    <row r="136" spans="1:4">
      <c r="A136" s="24"/>
      <c r="B136" s="24"/>
      <c r="C136" s="30"/>
      <c r="D136" s="30"/>
    </row>
    <row r="137" spans="1:4">
      <c r="A137" s="24"/>
      <c r="B137" s="24"/>
      <c r="C137" s="30"/>
      <c r="D137" s="30"/>
    </row>
    <row r="138" spans="1:4">
      <c r="A138" s="24"/>
      <c r="B138" s="24"/>
      <c r="C138" s="30"/>
      <c r="D138" s="30"/>
    </row>
    <row r="139" spans="1:4">
      <c r="A139" s="24"/>
      <c r="B139" s="24"/>
      <c r="C139" s="30"/>
      <c r="D139" s="30"/>
    </row>
    <row r="140" spans="1:4">
      <c r="A140" s="24"/>
      <c r="B140" s="24"/>
      <c r="C140" s="30"/>
      <c r="D140" s="30"/>
    </row>
    <row r="141" spans="1:4">
      <c r="A141" s="24"/>
      <c r="B141" s="24"/>
      <c r="C141" s="30"/>
      <c r="D141" s="30"/>
    </row>
    <row r="142" spans="1:4">
      <c r="A142" s="24"/>
      <c r="B142" s="24"/>
      <c r="C142" s="30"/>
      <c r="D142" s="30"/>
    </row>
    <row r="143" spans="1:4">
      <c r="A143" s="24"/>
      <c r="B143" s="24"/>
      <c r="C143" s="30"/>
      <c r="D143" s="30"/>
    </row>
    <row r="144" spans="1:4">
      <c r="A144" s="24"/>
      <c r="B144" s="24"/>
      <c r="C144" s="30"/>
      <c r="D144" s="30"/>
    </row>
    <row r="145" spans="1:4">
      <c r="A145" s="24"/>
      <c r="B145" s="24"/>
      <c r="C145" s="30"/>
      <c r="D145" s="30"/>
    </row>
    <row r="146" spans="1:4">
      <c r="A146" s="24"/>
      <c r="B146" s="24"/>
      <c r="C146" s="30"/>
      <c r="D146" s="30"/>
    </row>
    <row r="147" spans="1:4">
      <c r="A147" s="24"/>
      <c r="B147" s="24"/>
      <c r="C147" s="30"/>
      <c r="D147" s="30"/>
    </row>
    <row r="148" spans="1:4">
      <c r="A148" s="24"/>
      <c r="B148" s="24"/>
      <c r="C148" s="30"/>
      <c r="D148" s="30"/>
    </row>
    <row r="149" spans="1:4">
      <c r="A149" s="24"/>
      <c r="B149" s="24"/>
      <c r="C149" s="30"/>
      <c r="D149" s="30"/>
    </row>
    <row r="150" spans="1:4">
      <c r="A150" s="24"/>
      <c r="B150" s="24"/>
      <c r="C150" s="30"/>
      <c r="D150" s="30"/>
    </row>
    <row r="151" spans="1:4">
      <c r="A151" s="24"/>
      <c r="B151" s="24"/>
      <c r="C151" s="30"/>
      <c r="D151" s="30"/>
    </row>
    <row r="152" spans="1:4">
      <c r="A152" s="24"/>
      <c r="B152" s="24"/>
      <c r="C152" s="30"/>
      <c r="D152" s="30"/>
    </row>
    <row r="153" spans="1:4">
      <c r="A153" s="24"/>
      <c r="B153" s="24"/>
      <c r="C153" s="30"/>
      <c r="D153" s="30"/>
    </row>
    <row r="154" spans="1:4">
      <c r="A154" s="24"/>
      <c r="B154" s="24"/>
      <c r="C154" s="30"/>
      <c r="D154" s="30"/>
    </row>
    <row r="155" spans="1:4">
      <c r="A155" s="24"/>
      <c r="B155" s="24"/>
      <c r="C155" s="30"/>
      <c r="D155" s="30"/>
    </row>
    <row r="156" spans="1:4">
      <c r="A156" s="24"/>
      <c r="B156" s="24"/>
      <c r="C156" s="30"/>
      <c r="D156" s="30"/>
    </row>
    <row r="157" spans="1:4">
      <c r="A157" s="24"/>
      <c r="B157" s="24"/>
      <c r="C157" s="30"/>
      <c r="D157" s="30"/>
    </row>
    <row r="158" spans="1:4">
      <c r="A158" s="24"/>
      <c r="B158" s="24"/>
      <c r="C158" s="30"/>
      <c r="D158" s="30"/>
    </row>
    <row r="159" spans="1:4">
      <c r="A159" s="24"/>
      <c r="B159" s="24"/>
      <c r="C159" s="30"/>
      <c r="D159" s="30"/>
    </row>
    <row r="160" spans="1:4">
      <c r="A160" s="24"/>
      <c r="B160" s="24"/>
      <c r="C160" s="30"/>
      <c r="D160" s="30"/>
    </row>
    <row r="161" spans="1:4">
      <c r="A161" s="24"/>
      <c r="B161" s="24"/>
      <c r="C161" s="30"/>
      <c r="D161" s="30"/>
    </row>
    <row r="162" spans="1:4">
      <c r="A162" s="24"/>
      <c r="B162" s="24"/>
      <c r="C162" s="30"/>
      <c r="D162" s="30"/>
    </row>
    <row r="163" spans="1:4">
      <c r="A163" s="24"/>
      <c r="B163" s="24"/>
      <c r="C163" s="30"/>
      <c r="D163" s="30"/>
    </row>
    <row r="164" spans="1:4">
      <c r="A164" s="24"/>
      <c r="B164" s="24"/>
      <c r="C164" s="30"/>
      <c r="D164" s="30"/>
    </row>
    <row r="165" spans="1:4">
      <c r="A165" s="24"/>
      <c r="B165" s="24"/>
      <c r="C165" s="30"/>
      <c r="D165" s="30"/>
    </row>
    <row r="166" spans="1:4">
      <c r="A166" s="24"/>
      <c r="B166" s="24"/>
      <c r="C166" s="30"/>
      <c r="D166" s="30"/>
    </row>
    <row r="167" spans="1:4">
      <c r="A167" s="24"/>
      <c r="B167" s="24"/>
      <c r="C167" s="30"/>
      <c r="D167" s="30"/>
    </row>
    <row r="168" spans="1:4">
      <c r="A168" s="24"/>
      <c r="B168" s="24"/>
      <c r="C168" s="30"/>
      <c r="D168" s="30"/>
    </row>
    <row r="169" spans="1:4">
      <c r="A169" s="24"/>
      <c r="B169" s="24"/>
      <c r="C169" s="30"/>
      <c r="D169" s="30"/>
    </row>
    <row r="170" spans="1:4">
      <c r="A170" s="24"/>
      <c r="B170" s="24"/>
      <c r="C170" s="30"/>
      <c r="D170" s="30"/>
    </row>
    <row r="171" spans="1:4">
      <c r="A171" s="24"/>
      <c r="B171" s="24"/>
      <c r="C171" s="30"/>
      <c r="D171" s="30"/>
    </row>
    <row r="172" spans="1:4">
      <c r="A172" s="24"/>
      <c r="B172" s="24"/>
      <c r="C172" s="30"/>
      <c r="D172" s="30"/>
    </row>
    <row r="173" spans="1:4">
      <c r="A173" s="24"/>
      <c r="B173" s="24"/>
      <c r="C173" s="30"/>
      <c r="D173" s="30"/>
    </row>
    <row r="174" spans="1:4">
      <c r="A174" s="24"/>
      <c r="B174" s="24"/>
      <c r="C174" s="30"/>
      <c r="D174" s="30"/>
    </row>
    <row r="175" spans="1:4">
      <c r="A175" s="24"/>
      <c r="B175" s="24"/>
      <c r="C175" s="30"/>
      <c r="D175" s="30"/>
    </row>
    <row r="176" spans="1:4">
      <c r="A176" s="24"/>
      <c r="B176" s="24"/>
      <c r="C176" s="30"/>
      <c r="D176" s="30"/>
    </row>
    <row r="177" spans="1:4">
      <c r="A177" s="24"/>
      <c r="B177" s="24"/>
      <c r="C177" s="30"/>
      <c r="D177" s="30"/>
    </row>
    <row r="178" spans="1:4">
      <c r="A178" s="24"/>
      <c r="B178" s="24"/>
      <c r="C178" s="30"/>
      <c r="D178" s="30"/>
    </row>
    <row r="179" spans="1:4">
      <c r="A179" s="24"/>
      <c r="B179" s="24"/>
      <c r="C179" s="30"/>
      <c r="D179" s="30"/>
    </row>
    <row r="180" spans="1:4">
      <c r="A180" s="24"/>
      <c r="B180" s="24"/>
      <c r="C180" s="30"/>
      <c r="D180" s="30"/>
    </row>
    <row r="181" spans="1:4">
      <c r="A181" s="24"/>
      <c r="B181" s="24"/>
      <c r="C181" s="30"/>
      <c r="D181" s="30"/>
    </row>
    <row r="182" spans="1:4">
      <c r="A182" s="24"/>
      <c r="B182" s="24"/>
      <c r="C182" s="30"/>
      <c r="D182" s="30"/>
    </row>
    <row r="183" spans="1:4">
      <c r="A183" s="24"/>
      <c r="B183" s="24"/>
      <c r="C183" s="30"/>
      <c r="D183" s="30"/>
    </row>
    <row r="184" spans="1:4">
      <c r="A184" s="24"/>
      <c r="B184" s="24"/>
      <c r="C184" s="30"/>
      <c r="D184" s="30"/>
    </row>
    <row r="185" spans="1:4">
      <c r="A185" s="24"/>
      <c r="B185" s="24"/>
      <c r="C185" s="30"/>
      <c r="D185" s="30"/>
    </row>
    <row r="186" spans="1:4">
      <c r="A186" s="24"/>
      <c r="B186" s="24"/>
      <c r="C186" s="30"/>
      <c r="D186" s="30"/>
    </row>
    <row r="187" spans="1:4">
      <c r="A187" s="24"/>
      <c r="B187" s="24"/>
      <c r="C187" s="30"/>
      <c r="D187" s="30"/>
    </row>
    <row r="188" spans="1:4">
      <c r="A188" s="24"/>
      <c r="B188" s="24"/>
      <c r="C188" s="30"/>
      <c r="D188" s="30"/>
    </row>
    <row r="189" spans="1:4">
      <c r="A189" s="24"/>
      <c r="B189" s="24"/>
      <c r="C189" s="30"/>
      <c r="D189" s="30"/>
    </row>
    <row r="190" spans="1:4">
      <c r="A190" s="24"/>
      <c r="B190" s="24"/>
      <c r="C190" s="30"/>
      <c r="D190" s="30"/>
    </row>
    <row r="191" spans="1:4">
      <c r="A191" s="24"/>
      <c r="B191" s="24"/>
      <c r="C191" s="30"/>
      <c r="D191" s="30"/>
    </row>
    <row r="192" spans="1:4">
      <c r="A192" s="24"/>
      <c r="B192" s="24"/>
      <c r="C192" s="30"/>
      <c r="D192" s="30"/>
    </row>
    <row r="193" spans="1:4">
      <c r="A193" s="24"/>
      <c r="B193" s="24"/>
      <c r="C193" s="30"/>
      <c r="D193" s="30"/>
    </row>
    <row r="194" spans="1:4">
      <c r="A194" s="24"/>
      <c r="B194" s="24"/>
      <c r="C194" s="30"/>
      <c r="D194" s="30"/>
    </row>
    <row r="195" spans="1:4">
      <c r="A195" s="24"/>
      <c r="B195" s="24"/>
      <c r="C195" s="30"/>
      <c r="D195" s="30"/>
    </row>
    <row r="196" spans="1:4">
      <c r="A196" s="24"/>
      <c r="B196" s="24"/>
      <c r="C196" s="30"/>
      <c r="D196" s="30"/>
    </row>
    <row r="197" spans="1:4">
      <c r="A197" s="24"/>
      <c r="B197" s="24"/>
      <c r="C197" s="30"/>
      <c r="D197" s="30"/>
    </row>
    <row r="198" spans="1:4">
      <c r="A198" s="24"/>
      <c r="B198" s="24"/>
      <c r="C198" s="30"/>
      <c r="D198" s="30"/>
    </row>
    <row r="199" spans="1:4">
      <c r="A199" s="24"/>
      <c r="B199" s="24"/>
      <c r="C199" s="30"/>
      <c r="D199" s="30"/>
    </row>
    <row r="200" spans="1:4">
      <c r="A200" s="24"/>
      <c r="B200" s="24"/>
      <c r="C200" s="30"/>
      <c r="D200" s="30"/>
    </row>
    <row r="201" spans="1:4">
      <c r="A201" s="24"/>
      <c r="B201" s="24"/>
      <c r="C201" s="30"/>
      <c r="D201" s="30"/>
    </row>
    <row r="202" spans="1:4">
      <c r="A202" s="24"/>
      <c r="B202" s="24"/>
      <c r="C202" s="30"/>
      <c r="D202" s="30"/>
    </row>
    <row r="203" spans="1:4">
      <c r="A203" s="24"/>
      <c r="B203" s="24"/>
      <c r="C203" s="30"/>
      <c r="D203" s="30"/>
    </row>
    <row r="204" spans="1:4">
      <c r="A204" s="24"/>
      <c r="B204" s="24"/>
      <c r="C204" s="30"/>
      <c r="D204" s="30"/>
    </row>
    <row r="205" spans="1:4">
      <c r="A205" s="24"/>
      <c r="B205" s="24"/>
      <c r="C205" s="30"/>
      <c r="D205" s="30"/>
    </row>
    <row r="206" spans="1:4">
      <c r="A206" s="24"/>
      <c r="B206" s="24"/>
      <c r="C206" s="30"/>
      <c r="D206" s="30"/>
    </row>
    <row r="207" spans="1:4">
      <c r="A207" s="24"/>
      <c r="B207" s="24"/>
      <c r="C207" s="30"/>
      <c r="D207" s="30"/>
    </row>
    <row r="208" spans="1:4">
      <c r="A208" s="24"/>
      <c r="B208" s="24"/>
      <c r="C208" s="30"/>
      <c r="D208" s="30"/>
    </row>
    <row r="209" spans="1:4">
      <c r="A209" s="24"/>
      <c r="B209" s="24"/>
      <c r="C209" s="30"/>
      <c r="D209" s="30"/>
    </row>
    <row r="210" spans="1:4">
      <c r="A210" s="24"/>
      <c r="B210" s="24"/>
      <c r="C210" s="30"/>
      <c r="D210" s="30"/>
    </row>
    <row r="211" spans="1:4">
      <c r="A211" s="24"/>
      <c r="B211" s="24"/>
      <c r="C211" s="30"/>
      <c r="D211" s="30"/>
    </row>
    <row r="212" spans="1:4">
      <c r="A212" s="24"/>
      <c r="B212" s="24"/>
      <c r="C212" s="30"/>
      <c r="D212" s="30"/>
    </row>
    <row r="213" spans="1:4">
      <c r="A213" s="24"/>
      <c r="B213" s="24"/>
      <c r="C213" s="30"/>
      <c r="D213" s="30"/>
    </row>
    <row r="214" spans="1:4">
      <c r="A214" s="24"/>
      <c r="B214" s="24"/>
      <c r="C214" s="30"/>
      <c r="D214" s="30"/>
    </row>
    <row r="215" spans="1:4">
      <c r="A215" s="24"/>
      <c r="B215" s="24"/>
      <c r="C215" s="30"/>
      <c r="D215" s="30"/>
    </row>
    <row r="216" spans="1:4">
      <c r="A216" s="24"/>
      <c r="B216" s="24"/>
      <c r="C216" s="30"/>
      <c r="D216" s="30"/>
    </row>
    <row r="217" spans="1:4">
      <c r="A217" s="24"/>
      <c r="B217" s="24"/>
      <c r="C217" s="30"/>
      <c r="D217" s="30"/>
    </row>
    <row r="218" spans="1:4">
      <c r="A218" s="24"/>
      <c r="B218" s="24"/>
      <c r="C218" s="30"/>
      <c r="D218" s="30"/>
    </row>
    <row r="219" spans="1:4">
      <c r="A219" s="24"/>
      <c r="B219" s="24"/>
      <c r="C219" s="30"/>
      <c r="D219" s="30"/>
    </row>
    <row r="220" spans="1:4">
      <c r="A220" s="24"/>
      <c r="B220" s="24"/>
      <c r="C220" s="30"/>
      <c r="D220" s="30"/>
    </row>
    <row r="221" spans="1:4">
      <c r="A221" s="24"/>
      <c r="B221" s="24"/>
      <c r="C221" s="30"/>
      <c r="D221" s="30"/>
    </row>
    <row r="222" spans="1:4">
      <c r="A222" s="24"/>
      <c r="B222" s="24"/>
      <c r="C222" s="30"/>
      <c r="D222" s="30"/>
    </row>
    <row r="223" spans="1:4">
      <c r="A223" s="24"/>
      <c r="B223" s="24"/>
      <c r="C223" s="30"/>
      <c r="D223" s="30"/>
    </row>
  </sheetData>
  <mergeCells count="5">
    <mergeCell ref="A1:D1"/>
    <mergeCell ref="A2:D2"/>
    <mergeCell ref="A3:D3"/>
    <mergeCell ref="A5:D5"/>
    <mergeCell ref="B7:B9"/>
  </mergeCells>
  <printOptions horizontalCentered="1" verticalCentered="1"/>
  <pageMargins left="0.55000000000000004" right="0.32" top="0.19" bottom="0.33" header="0" footer="0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DISTRIBUCIÓN TENENCIA ESTATAL</vt:lpstr>
      <vt:lpstr>DISTRIBUCIÓN TENENCIA dic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2015-02-12T18:08:43Z</dcterms:created>
  <dcterms:modified xsi:type="dcterms:W3CDTF">2015-03-19T20:12:03Z</dcterms:modified>
</cp:coreProperties>
</file>